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D:\Documents\smougeolle\Desktop\Doc ref\"/>
    </mc:Choice>
  </mc:AlternateContent>
  <bookViews>
    <workbookView xWindow="-110" yWindow="-110" windowWidth="23260" windowHeight="12580" activeTab="2"/>
  </bookViews>
  <sheets>
    <sheet name="menu" sheetId="1" r:id="rId1"/>
    <sheet name="En tete" sheetId="2" r:id="rId2"/>
    <sheet name="Détail" sheetId="7" r:id="rId3"/>
    <sheet name="Enqueue" sheetId="5" r:id="rId4"/>
    <sheet name="Feuil1" sheetId="8" r:id="rId5"/>
    <sheet name="Table de correspondance" sheetId="9" r:id="rId6"/>
  </sheets>
  <definedNames>
    <definedName name="_xlnm._FilterDatabase" localSheetId="2" hidden="1">Détail!$A$1:$I$1306</definedName>
  </definedNames>
  <calcPr calcId="191029"/>
</workbook>
</file>

<file path=xl/calcChain.xml><?xml version="1.0" encoding="utf-8"?>
<calcChain xmlns="http://schemas.openxmlformats.org/spreadsheetml/2006/main">
  <c r="A3" i="9" l="1"/>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2" i="9"/>
  <c r="I37" i="7" l="1"/>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9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505" i="7"/>
  <c r="I506" i="7"/>
  <c r="I507" i="7"/>
  <c r="I508" i="7"/>
  <c r="I509" i="7"/>
  <c r="I510" i="7"/>
  <c r="I511" i="7"/>
  <c r="I512" i="7"/>
  <c r="I513" i="7"/>
  <c r="I514" i="7"/>
  <c r="I515" i="7"/>
  <c r="I51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I606" i="7"/>
  <c r="I607" i="7"/>
  <c r="I608" i="7"/>
  <c r="I609" i="7"/>
  <c r="I610" i="7"/>
  <c r="I611" i="7"/>
  <c r="I612" i="7"/>
  <c r="I613" i="7"/>
  <c r="I614" i="7"/>
  <c r="I615" i="7"/>
  <c r="I616" i="7"/>
  <c r="I617" i="7"/>
  <c r="I618" i="7"/>
  <c r="I619" i="7"/>
  <c r="I620" i="7"/>
  <c r="I621" i="7"/>
  <c r="I622" i="7"/>
  <c r="I623" i="7"/>
  <c r="I624" i="7"/>
  <c r="I625" i="7"/>
  <c r="I626" i="7"/>
  <c r="I627" i="7"/>
  <c r="I628" i="7"/>
  <c r="I629" i="7"/>
  <c r="I630" i="7"/>
  <c r="I631" i="7"/>
  <c r="I632" i="7"/>
  <c r="I633" i="7"/>
  <c r="I634" i="7"/>
  <c r="I635" i="7"/>
  <c r="I636" i="7"/>
  <c r="I637" i="7"/>
  <c r="I638" i="7"/>
  <c r="I639" i="7"/>
  <c r="I640" i="7"/>
  <c r="I641" i="7"/>
  <c r="I642" i="7"/>
  <c r="I643" i="7"/>
  <c r="I644" i="7"/>
  <c r="I645" i="7"/>
  <c r="I646" i="7"/>
  <c r="I647" i="7"/>
  <c r="I648" i="7"/>
  <c r="I649" i="7"/>
  <c r="I650" i="7"/>
  <c r="I651" i="7"/>
  <c r="I652" i="7"/>
  <c r="I653" i="7"/>
  <c r="I654" i="7"/>
  <c r="I655" i="7"/>
  <c r="I656" i="7"/>
  <c r="I657" i="7"/>
  <c r="I658" i="7"/>
  <c r="I659" i="7"/>
  <c r="I660" i="7"/>
  <c r="I661" i="7"/>
  <c r="I662" i="7"/>
  <c r="I663" i="7"/>
  <c r="I664" i="7"/>
  <c r="I665" i="7"/>
  <c r="I666" i="7"/>
  <c r="I667" i="7"/>
  <c r="I668" i="7"/>
  <c r="I669" i="7"/>
  <c r="I670" i="7"/>
  <c r="I671" i="7"/>
  <c r="I672" i="7"/>
  <c r="I673" i="7"/>
  <c r="I674" i="7"/>
  <c r="I675" i="7"/>
  <c r="I676" i="7"/>
  <c r="I677" i="7"/>
  <c r="I678" i="7"/>
  <c r="I679" i="7"/>
  <c r="I680" i="7"/>
  <c r="I681" i="7"/>
  <c r="I682" i="7"/>
  <c r="I683" i="7"/>
  <c r="I684" i="7"/>
  <c r="I685" i="7"/>
  <c r="I686" i="7"/>
  <c r="I687" i="7"/>
  <c r="I688" i="7"/>
  <c r="I689" i="7"/>
  <c r="I690" i="7"/>
  <c r="I691" i="7"/>
  <c r="I692" i="7"/>
  <c r="I693" i="7"/>
  <c r="I694" i="7"/>
  <c r="I695" i="7"/>
  <c r="I696" i="7"/>
  <c r="I757" i="7"/>
  <c r="I758" i="7"/>
  <c r="I759" i="7"/>
  <c r="I760" i="7"/>
  <c r="I761" i="7"/>
  <c r="I762" i="7"/>
  <c r="I763" i="7"/>
  <c r="I764" i="7"/>
  <c r="I765" i="7"/>
  <c r="I766" i="7"/>
  <c r="I767" i="7"/>
  <c r="I768" i="7"/>
  <c r="I769" i="7"/>
  <c r="I770" i="7"/>
  <c r="I771" i="7"/>
  <c r="I772" i="7"/>
  <c r="I773" i="7"/>
  <c r="I774" i="7"/>
  <c r="I775" i="7"/>
  <c r="I776" i="7"/>
  <c r="I777" i="7"/>
  <c r="I778" i="7"/>
  <c r="I779" i="7"/>
  <c r="I780" i="7"/>
  <c r="I781" i="7"/>
  <c r="I782" i="7"/>
  <c r="I783" i="7"/>
  <c r="I784" i="7"/>
  <c r="I785" i="7"/>
  <c r="I786" i="7"/>
  <c r="I787" i="7"/>
  <c r="I788" i="7"/>
  <c r="I789" i="7"/>
  <c r="I790" i="7"/>
  <c r="I791" i="7"/>
  <c r="I792" i="7"/>
  <c r="I793" i="7"/>
  <c r="I794" i="7"/>
  <c r="I795" i="7"/>
  <c r="I796" i="7"/>
  <c r="I797" i="7"/>
  <c r="I798" i="7"/>
  <c r="I799" i="7"/>
  <c r="I800" i="7"/>
  <c r="I801" i="7"/>
  <c r="I802" i="7"/>
  <c r="I803" i="7"/>
  <c r="I804" i="7"/>
  <c r="I805" i="7"/>
  <c r="I806" i="7"/>
  <c r="I807" i="7"/>
  <c r="I808" i="7"/>
  <c r="I809" i="7"/>
  <c r="I810" i="7"/>
  <c r="I811" i="7"/>
  <c r="I812" i="7"/>
  <c r="I813" i="7"/>
  <c r="I814" i="7"/>
  <c r="I815" i="7"/>
  <c r="I816" i="7"/>
  <c r="I817" i="7"/>
  <c r="I818" i="7"/>
  <c r="I819" i="7"/>
  <c r="I820" i="7"/>
  <c r="I821" i="7"/>
  <c r="I822" i="7"/>
  <c r="I823" i="7"/>
  <c r="I824" i="7"/>
  <c r="I825" i="7"/>
  <c r="I826" i="7"/>
  <c r="I827" i="7"/>
  <c r="I828" i="7"/>
  <c r="I829" i="7"/>
  <c r="I830" i="7"/>
  <c r="I831" i="7"/>
  <c r="I832" i="7"/>
  <c r="I833" i="7"/>
  <c r="I834" i="7"/>
  <c r="I835" i="7"/>
  <c r="I836" i="7"/>
  <c r="I837" i="7"/>
  <c r="I838" i="7"/>
  <c r="I839" i="7"/>
  <c r="I840" i="7"/>
  <c r="I841" i="7"/>
  <c r="I842" i="7"/>
  <c r="I843" i="7"/>
  <c r="I844" i="7"/>
  <c r="I845" i="7"/>
  <c r="I846" i="7"/>
  <c r="I847" i="7"/>
  <c r="I848" i="7"/>
  <c r="I849" i="7"/>
  <c r="I850" i="7"/>
  <c r="I851" i="7"/>
  <c r="I852" i="7"/>
  <c r="I853" i="7"/>
  <c r="I854" i="7"/>
  <c r="I855" i="7"/>
  <c r="I856" i="7"/>
  <c r="I857" i="7"/>
  <c r="I858" i="7"/>
  <c r="I859" i="7"/>
  <c r="I860" i="7"/>
  <c r="I861" i="7"/>
  <c r="I862" i="7"/>
  <c r="I863" i="7"/>
  <c r="I864" i="7"/>
  <c r="I865" i="7"/>
  <c r="I866" i="7"/>
  <c r="I867" i="7"/>
  <c r="I868" i="7"/>
  <c r="I869" i="7"/>
  <c r="I870" i="7"/>
  <c r="I871" i="7"/>
  <c r="I872" i="7"/>
  <c r="I873" i="7"/>
  <c r="I874" i="7"/>
  <c r="I875" i="7"/>
  <c r="I876" i="7"/>
  <c r="I877" i="7"/>
  <c r="I878" i="7"/>
  <c r="I879" i="7"/>
  <c r="I880" i="7"/>
  <c r="I881" i="7"/>
  <c r="I882" i="7"/>
  <c r="I883" i="7"/>
  <c r="I884" i="7"/>
  <c r="I885" i="7"/>
  <c r="I886" i="7"/>
  <c r="I887" i="7"/>
  <c r="I888" i="7"/>
  <c r="I889" i="7"/>
  <c r="I890" i="7"/>
  <c r="I891" i="7"/>
  <c r="I892" i="7"/>
  <c r="I893" i="7"/>
  <c r="I894" i="7"/>
  <c r="I895" i="7"/>
  <c r="I896" i="7"/>
  <c r="I897" i="7"/>
  <c r="I898" i="7"/>
  <c r="I899" i="7"/>
  <c r="I900" i="7"/>
  <c r="I901" i="7"/>
  <c r="I902" i="7"/>
  <c r="I903" i="7"/>
  <c r="I904" i="7"/>
  <c r="I905" i="7"/>
  <c r="I906" i="7"/>
  <c r="I907" i="7"/>
  <c r="I908" i="7"/>
  <c r="I909" i="7"/>
  <c r="I910" i="7"/>
  <c r="I911" i="7"/>
  <c r="I912" i="7"/>
  <c r="I913" i="7"/>
  <c r="I914" i="7"/>
  <c r="I915" i="7"/>
  <c r="I916" i="7"/>
  <c r="I917" i="7"/>
  <c r="I918" i="7"/>
  <c r="I919" i="7"/>
  <c r="I920" i="7"/>
  <c r="I921" i="7"/>
  <c r="I922" i="7"/>
  <c r="I923" i="7"/>
  <c r="I924" i="7"/>
  <c r="I925" i="7"/>
  <c r="I926" i="7"/>
  <c r="I927" i="7"/>
  <c r="I928" i="7"/>
  <c r="I929" i="7"/>
  <c r="I930" i="7"/>
  <c r="I931" i="7"/>
  <c r="I932" i="7"/>
  <c r="I933" i="7"/>
  <c r="I934" i="7"/>
  <c r="I935" i="7"/>
  <c r="I936" i="7"/>
  <c r="I997" i="7"/>
  <c r="I998" i="7"/>
  <c r="I999" i="7"/>
  <c r="I1000" i="7"/>
  <c r="I1001" i="7"/>
  <c r="I1002" i="7"/>
  <c r="I1003" i="7"/>
  <c r="I1004" i="7"/>
  <c r="I1005" i="7"/>
  <c r="I1006" i="7"/>
  <c r="I1007" i="7"/>
  <c r="I1008" i="7"/>
  <c r="I1009" i="7"/>
  <c r="I1010" i="7"/>
  <c r="I1011" i="7"/>
  <c r="I1012" i="7"/>
  <c r="I1013" i="7"/>
  <c r="I1014" i="7"/>
  <c r="I1015" i="7"/>
  <c r="I1016" i="7"/>
  <c r="I1017" i="7"/>
  <c r="I1018" i="7"/>
  <c r="I1019" i="7"/>
  <c r="I1020" i="7"/>
  <c r="I1021" i="7"/>
  <c r="I1022" i="7"/>
  <c r="I1023" i="7"/>
  <c r="I1024" i="7"/>
  <c r="I1025" i="7"/>
  <c r="I1026" i="7"/>
  <c r="I1027" i="7"/>
  <c r="I1028" i="7"/>
  <c r="I1029" i="7"/>
  <c r="I1030" i="7"/>
  <c r="I1031" i="7"/>
  <c r="I1032" i="7"/>
  <c r="I1033" i="7"/>
  <c r="I1034" i="7"/>
  <c r="I1035" i="7"/>
  <c r="I1036" i="7"/>
  <c r="I1037" i="7"/>
  <c r="I1038" i="7"/>
  <c r="I1039" i="7"/>
  <c r="I1040" i="7"/>
  <c r="I1041" i="7"/>
  <c r="I1042" i="7"/>
  <c r="I1043" i="7"/>
  <c r="I1044" i="7"/>
  <c r="I1045" i="7"/>
  <c r="I1046" i="7"/>
  <c r="I1047" i="7"/>
  <c r="I1048" i="7"/>
  <c r="I1049" i="7"/>
  <c r="I1050" i="7"/>
  <c r="I1051" i="7"/>
  <c r="I1052" i="7"/>
  <c r="I1053" i="7"/>
  <c r="I1054" i="7"/>
  <c r="I1055" i="7"/>
  <c r="I1056" i="7"/>
  <c r="I1057" i="7"/>
  <c r="I1058" i="7"/>
  <c r="I1059" i="7"/>
  <c r="I1060" i="7"/>
  <c r="I1061" i="7"/>
  <c r="I1062" i="7"/>
  <c r="I1063" i="7"/>
  <c r="I1064" i="7"/>
  <c r="I1065" i="7"/>
  <c r="I1066" i="7"/>
  <c r="I1067" i="7"/>
  <c r="I1068" i="7"/>
  <c r="I1069" i="7"/>
  <c r="I1070" i="7"/>
  <c r="I1071" i="7"/>
  <c r="I1072" i="7"/>
  <c r="I1073" i="7"/>
  <c r="I1074" i="7"/>
  <c r="I1075" i="7"/>
  <c r="I1076" i="7"/>
  <c r="I1077" i="7"/>
  <c r="I1078" i="7"/>
  <c r="I1079" i="7"/>
  <c r="I1080" i="7"/>
  <c r="I1081" i="7"/>
  <c r="I1082" i="7"/>
  <c r="I1083" i="7"/>
  <c r="I1084" i="7"/>
  <c r="I1085" i="7"/>
  <c r="I1086" i="7"/>
  <c r="I1087" i="7"/>
  <c r="I1088" i="7"/>
  <c r="I1089" i="7"/>
  <c r="I1090" i="7"/>
  <c r="I1091" i="7"/>
  <c r="I1092" i="7"/>
  <c r="I1093" i="7"/>
  <c r="I1094" i="7"/>
  <c r="I1095" i="7"/>
  <c r="I1096" i="7"/>
  <c r="I1097" i="7"/>
  <c r="I1098" i="7"/>
  <c r="I1099" i="7"/>
  <c r="I1100" i="7"/>
  <c r="I1101" i="7"/>
  <c r="I1102" i="7"/>
  <c r="I1103" i="7"/>
  <c r="I1104" i="7"/>
  <c r="I1105" i="7"/>
  <c r="I1106" i="7"/>
  <c r="I1107" i="7"/>
  <c r="I1108" i="7"/>
  <c r="I1109" i="7"/>
  <c r="I1110" i="7"/>
  <c r="I1111" i="7"/>
  <c r="I1112" i="7"/>
  <c r="I1113" i="7"/>
  <c r="I1114" i="7"/>
  <c r="I1115" i="7"/>
  <c r="I1116" i="7"/>
  <c r="I1177" i="7"/>
  <c r="I1178" i="7"/>
  <c r="I1179" i="7"/>
  <c r="I1180" i="7"/>
  <c r="I1181" i="7"/>
  <c r="I1182" i="7"/>
  <c r="I1183" i="7"/>
  <c r="I1184" i="7"/>
  <c r="I1185" i="7"/>
  <c r="I1186" i="7"/>
  <c r="I1187" i="7"/>
  <c r="I1188" i="7"/>
  <c r="I1189" i="7"/>
  <c r="I1190" i="7"/>
  <c r="I1191" i="7"/>
  <c r="I1192" i="7"/>
  <c r="I1193" i="7"/>
  <c r="I1194" i="7"/>
  <c r="I1195" i="7"/>
  <c r="I1196" i="7"/>
  <c r="I1197" i="7"/>
  <c r="I1198" i="7"/>
  <c r="I1199" i="7"/>
  <c r="I1200" i="7"/>
  <c r="I1201" i="7"/>
  <c r="I1202" i="7"/>
  <c r="I1203" i="7"/>
  <c r="I1204" i="7"/>
  <c r="I1205" i="7"/>
  <c r="I1206" i="7"/>
  <c r="I1207" i="7"/>
  <c r="I1208" i="7"/>
  <c r="I1209" i="7"/>
  <c r="I1210" i="7"/>
  <c r="I1211" i="7"/>
  <c r="I1212" i="7"/>
  <c r="I1213" i="7"/>
  <c r="I1214" i="7"/>
  <c r="I1215" i="7"/>
  <c r="I1216" i="7"/>
  <c r="I1217" i="7"/>
  <c r="I1218" i="7"/>
  <c r="I1219" i="7"/>
  <c r="I1220" i="7"/>
  <c r="I1221" i="7"/>
  <c r="I1222" i="7"/>
  <c r="I1223" i="7"/>
  <c r="I1224" i="7"/>
  <c r="I1225" i="7"/>
  <c r="I1226" i="7"/>
  <c r="I1227" i="7"/>
  <c r="I1228" i="7"/>
  <c r="I1229" i="7"/>
  <c r="I1230" i="7"/>
  <c r="I1231" i="7"/>
  <c r="I1232" i="7"/>
  <c r="I1233" i="7"/>
  <c r="I1234" i="7"/>
  <c r="I1235" i="7"/>
  <c r="I1236" i="7"/>
  <c r="I1237" i="7"/>
  <c r="I1238" i="7"/>
  <c r="I1239" i="7"/>
  <c r="I1240" i="7"/>
  <c r="I1241" i="7"/>
  <c r="I1242" i="7"/>
  <c r="I1243" i="7"/>
  <c r="I1244" i="7"/>
  <c r="I1245" i="7"/>
  <c r="I1246" i="7"/>
  <c r="I1247" i="7"/>
  <c r="I1248" i="7"/>
  <c r="I1249" i="7"/>
  <c r="I1250" i="7"/>
  <c r="I1251" i="7"/>
  <c r="I1252" i="7"/>
  <c r="I1253" i="7"/>
  <c r="I1254" i="7"/>
  <c r="I1255" i="7"/>
  <c r="I1256" i="7"/>
  <c r="I1257" i="7"/>
  <c r="I1258" i="7"/>
  <c r="I1259" i="7"/>
  <c r="I1260" i="7"/>
  <c r="I1261" i="7"/>
  <c r="I1262" i="7"/>
  <c r="I1263" i="7"/>
  <c r="I1264" i="7"/>
  <c r="I1265" i="7"/>
  <c r="I1266" i="7"/>
  <c r="I1267" i="7"/>
  <c r="I1268" i="7"/>
  <c r="I1269" i="7"/>
  <c r="I1270" i="7"/>
  <c r="I1271" i="7"/>
  <c r="I1272" i="7"/>
  <c r="I1273" i="7"/>
  <c r="I1274" i="7"/>
  <c r="I1275" i="7"/>
  <c r="I1276" i="7"/>
  <c r="I1277" i="7"/>
  <c r="I1278" i="7"/>
  <c r="I1279" i="7"/>
  <c r="I1280" i="7"/>
  <c r="I1281" i="7"/>
  <c r="I1282" i="7"/>
  <c r="I1283" i="7"/>
  <c r="I1284" i="7"/>
  <c r="I1285" i="7"/>
  <c r="I1286" i="7"/>
  <c r="I1287" i="7"/>
  <c r="I1288" i="7"/>
  <c r="I1289" i="7"/>
  <c r="I1290" i="7"/>
  <c r="I1291" i="7"/>
  <c r="I1292" i="7"/>
  <c r="I1293" i="7"/>
  <c r="I1294" i="7"/>
  <c r="I1295" i="7"/>
  <c r="I1296" i="7"/>
  <c r="I1297" i="7"/>
  <c r="I1298" i="7"/>
  <c r="I1299" i="7"/>
  <c r="I1300" i="7"/>
  <c r="I1301" i="7"/>
  <c r="I1302" i="7"/>
  <c r="I1303" i="7"/>
  <c r="I1304" i="7"/>
  <c r="I1305" i="7"/>
  <c r="I1306" i="7"/>
  <c r="I88" i="7"/>
  <c r="I89" i="7"/>
  <c r="I90" i="7"/>
  <c r="I91" i="7"/>
  <c r="I92" i="7"/>
  <c r="I93" i="7"/>
  <c r="I94" i="7"/>
  <c r="I95" i="7"/>
  <c r="I96" i="7"/>
  <c r="I87" i="7"/>
  <c r="B4" i="7" l="1"/>
  <c r="B5" i="7" s="1"/>
  <c r="D3" i="7"/>
  <c r="D4" i="5"/>
  <c r="F4" i="5" s="1"/>
  <c r="C10" i="2"/>
  <c r="C11" i="2" s="1"/>
  <c r="C4" i="2"/>
  <c r="E4" i="2" s="1"/>
  <c r="C5" i="2"/>
  <c r="E5" i="2" s="1"/>
  <c r="C6" i="2"/>
  <c r="E6" i="2" s="1"/>
  <c r="E10" i="2"/>
  <c r="E9" i="2"/>
  <c r="E3" i="2"/>
  <c r="D4" i="7" l="1"/>
  <c r="D5" i="7"/>
  <c r="B6" i="7"/>
  <c r="B7" i="7" s="1"/>
  <c r="D7" i="7" s="1"/>
  <c r="E11" i="2"/>
  <c r="C12" i="2"/>
  <c r="C7" i="2"/>
  <c r="D5" i="5"/>
  <c r="B8" i="7" l="1"/>
  <c r="D8" i="7" s="1"/>
  <c r="D6" i="7"/>
  <c r="F5" i="5"/>
  <c r="D6" i="5"/>
  <c r="C8" i="2"/>
  <c r="E8" i="2" s="1"/>
  <c r="E7" i="2"/>
  <c r="C13" i="2"/>
  <c r="E12" i="2"/>
  <c r="B9" i="7" l="1"/>
  <c r="B10" i="7" s="1"/>
  <c r="D7" i="5"/>
  <c r="F6" i="5"/>
  <c r="C14" i="2"/>
  <c r="E13" i="2"/>
  <c r="D9" i="7" l="1"/>
  <c r="E14" i="2"/>
  <c r="C15" i="2"/>
  <c r="F7" i="5"/>
  <c r="D8" i="5"/>
  <c r="F8" i="5" s="1"/>
  <c r="D10" i="7"/>
  <c r="B11" i="7"/>
  <c r="C16" i="2" l="1"/>
  <c r="E15" i="2"/>
  <c r="B12" i="7"/>
  <c r="D11" i="7"/>
  <c r="E16" i="2" l="1"/>
  <c r="C17" i="2"/>
  <c r="D12" i="7"/>
  <c r="B13" i="7"/>
  <c r="E17" i="2" l="1"/>
  <c r="C18" i="2"/>
  <c r="E18" i="2" s="1"/>
  <c r="D13" i="7"/>
  <c r="B14" i="7"/>
  <c r="B15" i="7" l="1"/>
  <c r="D14" i="7"/>
  <c r="D15" i="7" l="1"/>
  <c r="B16" i="7"/>
  <c r="D16" i="7" l="1"/>
  <c r="B17" i="7"/>
  <c r="B18" i="7" l="1"/>
  <c r="D17" i="7"/>
  <c r="B19" i="7" l="1"/>
  <c r="D18" i="7"/>
  <c r="B20" i="7" l="1"/>
  <c r="D19" i="7"/>
  <c r="B21" i="7" l="1"/>
  <c r="D20" i="7"/>
  <c r="B22" i="7" l="1"/>
  <c r="D21" i="7"/>
  <c r="D22" i="7" l="1"/>
  <c r="B23" i="7"/>
  <c r="D23" i="7" l="1"/>
  <c r="B24" i="7"/>
  <c r="D24" i="7" l="1"/>
  <c r="B25" i="7"/>
  <c r="D25" i="7" l="1"/>
  <c r="B26" i="7"/>
  <c r="B27" i="7" l="1"/>
  <c r="D26" i="7"/>
  <c r="D27" i="7" l="1"/>
  <c r="B28" i="7"/>
  <c r="D28" i="7" l="1"/>
  <c r="B29" i="7"/>
  <c r="B30" i="7" l="1"/>
  <c r="D29" i="7"/>
  <c r="B31" i="7" l="1"/>
  <c r="D30" i="7"/>
  <c r="B32" i="7" l="1"/>
  <c r="D31" i="7"/>
  <c r="B33" i="7" l="1"/>
  <c r="D32" i="7"/>
  <c r="D33" i="7" l="1"/>
  <c r="B34" i="7"/>
  <c r="D34" i="7" l="1"/>
  <c r="B35" i="7"/>
  <c r="B36" i="7" l="1"/>
  <c r="D35" i="7"/>
  <c r="B37" i="7" l="1"/>
  <c r="D36" i="7"/>
  <c r="B38" i="7" l="1"/>
  <c r="D37" i="7"/>
  <c r="B39" i="7" l="1"/>
  <c r="D38" i="7"/>
  <c r="D39" i="7" l="1"/>
  <c r="B40" i="7"/>
  <c r="D40" i="7" l="1"/>
  <c r="B41" i="7"/>
  <c r="B42" i="7" l="1"/>
  <c r="D41" i="7"/>
  <c r="D42" i="7" l="1"/>
  <c r="B43" i="7"/>
  <c r="D43" i="7" l="1"/>
  <c r="B44" i="7"/>
  <c r="D44" i="7" l="1"/>
  <c r="B45" i="7"/>
  <c r="D45" i="7" l="1"/>
  <c r="B46" i="7"/>
  <c r="D46" i="7" l="1"/>
  <c r="B47" i="7"/>
  <c r="D47" i="7" l="1"/>
  <c r="B48" i="7"/>
  <c r="D48" i="7" l="1"/>
  <c r="B49" i="7"/>
  <c r="B50" i="7" l="1"/>
  <c r="D49" i="7"/>
  <c r="D50" i="7" l="1"/>
  <c r="B51" i="7"/>
  <c r="D51" i="7" l="1"/>
  <c r="B52" i="7"/>
  <c r="D52" i="7" l="1"/>
  <c r="B53" i="7"/>
  <c r="D53" i="7" l="1"/>
  <c r="B54" i="7"/>
  <c r="D54" i="7" l="1"/>
  <c r="B55" i="7"/>
  <c r="D55" i="7" l="1"/>
  <c r="B56" i="7"/>
  <c r="D56" i="7" l="1"/>
  <c r="B57" i="7"/>
  <c r="B58" i="7" l="1"/>
  <c r="D57" i="7"/>
  <c r="D58" i="7" l="1"/>
  <c r="B59" i="7"/>
  <c r="D59" i="7" l="1"/>
  <c r="B60" i="7"/>
  <c r="D60" i="7" l="1"/>
  <c r="B61" i="7"/>
  <c r="B62" i="7" l="1"/>
  <c r="D61" i="7"/>
  <c r="D62" i="7" l="1"/>
  <c r="B63" i="7"/>
  <c r="D63" i="7" l="1"/>
  <c r="B64" i="7"/>
  <c r="D64" i="7" l="1"/>
  <c r="B65" i="7"/>
  <c r="B66" i="7" l="1"/>
  <c r="D65" i="7"/>
  <c r="D66" i="7" l="1"/>
  <c r="B67" i="7"/>
  <c r="D67" i="7" l="1"/>
  <c r="B68" i="7"/>
  <c r="D68" i="7" l="1"/>
  <c r="B69" i="7"/>
  <c r="D69" i="7" l="1"/>
  <c r="B70" i="7"/>
  <c r="D70" i="7" l="1"/>
  <c r="B71" i="7"/>
  <c r="D71" i="7" l="1"/>
  <c r="B72" i="7"/>
  <c r="D72" i="7" l="1"/>
  <c r="B73" i="7"/>
  <c r="B74" i="7" l="1"/>
  <c r="D73" i="7"/>
  <c r="D74" i="7" l="1"/>
  <c r="B75" i="7"/>
  <c r="B76" i="7" l="1"/>
  <c r="D75" i="7"/>
  <c r="D76" i="7" l="1"/>
  <c r="B77" i="7"/>
  <c r="D77" i="7" l="1"/>
  <c r="B78" i="7"/>
  <c r="D78" i="7" l="1"/>
  <c r="B79" i="7"/>
  <c r="D79" i="7" l="1"/>
  <c r="B80" i="7"/>
  <c r="D80" i="7" l="1"/>
  <c r="B81" i="7"/>
  <c r="B82" i="7" l="1"/>
  <c r="D81" i="7"/>
  <c r="D82" i="7" l="1"/>
  <c r="B83" i="7"/>
  <c r="D83" i="7" l="1"/>
  <c r="B84" i="7"/>
  <c r="D84" i="7" l="1"/>
  <c r="B85" i="7"/>
  <c r="D85" i="7" l="1"/>
  <c r="B86" i="7"/>
  <c r="D86" i="7" l="1"/>
  <c r="B87" i="7"/>
  <c r="D87" i="7" l="1"/>
  <c r="B88" i="7"/>
  <c r="D88" i="7" l="1"/>
  <c r="B89" i="7"/>
  <c r="B90" i="7" l="1"/>
  <c r="D89" i="7"/>
  <c r="D90" i="7" l="1"/>
  <c r="B91" i="7"/>
  <c r="D91" i="7" l="1"/>
  <c r="B92" i="7"/>
  <c r="D92" i="7" l="1"/>
  <c r="B93" i="7"/>
  <c r="B94" i="7" l="1"/>
  <c r="D93" i="7"/>
  <c r="D94" i="7" l="1"/>
  <c r="B95" i="7"/>
  <c r="D95" i="7" l="1"/>
  <c r="B96" i="7"/>
  <c r="D96" i="7" l="1"/>
  <c r="B97" i="7"/>
  <c r="B98" i="7" l="1"/>
  <c r="D97" i="7"/>
  <c r="D98" i="7" l="1"/>
  <c r="B99" i="7"/>
  <c r="D99" i="7" l="1"/>
  <c r="B100" i="7"/>
  <c r="D100" i="7" l="1"/>
  <c r="B101" i="7"/>
  <c r="D101" i="7" l="1"/>
  <c r="B102" i="7"/>
  <c r="D102" i="7" l="1"/>
  <c r="B103" i="7"/>
  <c r="D103" i="7" l="1"/>
  <c r="B104" i="7"/>
  <c r="D104" i="7" l="1"/>
  <c r="B105" i="7"/>
  <c r="B106" i="7" l="1"/>
  <c r="D105" i="7"/>
  <c r="D106" i="7" l="1"/>
  <c r="B107" i="7"/>
  <c r="B108" i="7" l="1"/>
  <c r="D107" i="7"/>
  <c r="D108" i="7" l="1"/>
  <c r="B109" i="7"/>
  <c r="D109" i="7" l="1"/>
  <c r="B110" i="7"/>
  <c r="D110" i="7" l="1"/>
  <c r="B111" i="7"/>
  <c r="D111" i="7" l="1"/>
  <c r="B112" i="7"/>
  <c r="D112" i="7" l="1"/>
  <c r="B113" i="7"/>
  <c r="B114" i="7" l="1"/>
  <c r="D113" i="7"/>
  <c r="D114" i="7" l="1"/>
  <c r="B115" i="7"/>
  <c r="D115" i="7" l="1"/>
  <c r="B116" i="7"/>
  <c r="D116" i="7" l="1"/>
  <c r="B117" i="7"/>
  <c r="D117" i="7" l="1"/>
  <c r="B118" i="7"/>
  <c r="D118" i="7" l="1"/>
  <c r="B119" i="7"/>
  <c r="D119" i="7" l="1"/>
  <c r="B120" i="7"/>
  <c r="D120" i="7" l="1"/>
  <c r="B121" i="7"/>
  <c r="B122" i="7" l="1"/>
  <c r="D121" i="7"/>
  <c r="D122" i="7" l="1"/>
  <c r="B123" i="7"/>
  <c r="D123" i="7" l="1"/>
  <c r="B124" i="7"/>
  <c r="D124" i="7" l="1"/>
  <c r="B125" i="7"/>
  <c r="B126" i="7" l="1"/>
  <c r="D125" i="7"/>
  <c r="D126" i="7" l="1"/>
  <c r="B127" i="7"/>
  <c r="D127" i="7" l="1"/>
  <c r="B128" i="7"/>
  <c r="D128" i="7" l="1"/>
  <c r="B129" i="7"/>
  <c r="B130" i="7" l="1"/>
  <c r="D129" i="7"/>
  <c r="D130" i="7" l="1"/>
  <c r="B131" i="7"/>
  <c r="D131" i="7" l="1"/>
  <c r="B132" i="7"/>
  <c r="D132" i="7" l="1"/>
  <c r="B133" i="7"/>
  <c r="D133" i="7" l="1"/>
  <c r="B134" i="7"/>
  <c r="D134" i="7" l="1"/>
  <c r="B135" i="7"/>
  <c r="D135" i="7" l="1"/>
  <c r="B136" i="7"/>
  <c r="D136" i="7" l="1"/>
  <c r="B137" i="7"/>
  <c r="B138" i="7" l="1"/>
  <c r="D137" i="7"/>
  <c r="D138" i="7" l="1"/>
  <c r="B139" i="7"/>
  <c r="B140" i="7" l="1"/>
  <c r="D139" i="7"/>
  <c r="D140" i="7" l="1"/>
  <c r="B141" i="7"/>
  <c r="D141" i="7" l="1"/>
  <c r="B142" i="7"/>
  <c r="D142" i="7" l="1"/>
  <c r="B143" i="7"/>
  <c r="D143" i="7" l="1"/>
  <c r="B144" i="7"/>
  <c r="D144" i="7" l="1"/>
  <c r="B145" i="7"/>
  <c r="B146" i="7" l="1"/>
  <c r="D145" i="7"/>
  <c r="D146" i="7" l="1"/>
  <c r="B147" i="7"/>
  <c r="D147" i="7" l="1"/>
  <c r="B148" i="7"/>
  <c r="D148" i="7" l="1"/>
  <c r="B149" i="7"/>
  <c r="D149" i="7" l="1"/>
  <c r="B150" i="7"/>
  <c r="D150" i="7" l="1"/>
  <c r="B151" i="7"/>
  <c r="D151" i="7" l="1"/>
  <c r="B152" i="7"/>
  <c r="D152" i="7" l="1"/>
  <c r="B153" i="7"/>
  <c r="B154" i="7" l="1"/>
  <c r="D153" i="7"/>
  <c r="D154" i="7" l="1"/>
  <c r="B155" i="7"/>
  <c r="D155" i="7" l="1"/>
  <c r="B156" i="7"/>
  <c r="D156" i="7" l="1"/>
  <c r="B157" i="7"/>
  <c r="B158" i="7" l="1"/>
  <c r="D157" i="7"/>
  <c r="D158" i="7" l="1"/>
  <c r="B159" i="7"/>
  <c r="D159" i="7" l="1"/>
  <c r="B160" i="7"/>
  <c r="D160" i="7" l="1"/>
  <c r="B161" i="7"/>
  <c r="B162" i="7" l="1"/>
  <c r="D161" i="7"/>
  <c r="D162" i="7" l="1"/>
  <c r="B163" i="7"/>
  <c r="D163" i="7" l="1"/>
  <c r="B164" i="7"/>
  <c r="D164" i="7" l="1"/>
  <c r="B165" i="7"/>
  <c r="D165" i="7" l="1"/>
  <c r="B166" i="7"/>
  <c r="D166" i="7" l="1"/>
  <c r="B167" i="7"/>
  <c r="D167" i="7" l="1"/>
  <c r="B168" i="7"/>
  <c r="D168" i="7" l="1"/>
  <c r="B169" i="7"/>
  <c r="B170" i="7" l="1"/>
  <c r="D169" i="7"/>
  <c r="D170" i="7" l="1"/>
  <c r="B171" i="7"/>
  <c r="D171" i="7" l="1"/>
  <c r="B172" i="7"/>
  <c r="B173" i="7" l="1"/>
  <c r="D172" i="7"/>
  <c r="B174" i="7" l="1"/>
  <c r="D173" i="7"/>
  <c r="B175" i="7" l="1"/>
  <c r="D174" i="7"/>
  <c r="B176" i="7" l="1"/>
  <c r="D175" i="7"/>
  <c r="D176" i="7" l="1"/>
  <c r="B177" i="7"/>
  <c r="D177" i="7" l="1"/>
  <c r="B178" i="7"/>
  <c r="D178" i="7" l="1"/>
  <c r="B179" i="7"/>
  <c r="B180" i="7" l="1"/>
  <c r="D179" i="7"/>
  <c r="D180" i="7" l="1"/>
  <c r="B181" i="7"/>
  <c r="D181" i="7" l="1"/>
  <c r="B182" i="7"/>
  <c r="D182" i="7" l="1"/>
  <c r="B183" i="7"/>
  <c r="D183" i="7" l="1"/>
  <c r="B184" i="7"/>
  <c r="D184" i="7" l="1"/>
  <c r="B185" i="7"/>
  <c r="D185" i="7" l="1"/>
  <c r="B186" i="7"/>
  <c r="D186" i="7" l="1"/>
  <c r="B187" i="7"/>
  <c r="B188" i="7" l="1"/>
  <c r="D187" i="7"/>
  <c r="D188" i="7" l="1"/>
  <c r="B189" i="7"/>
  <c r="D189" i="7" l="1"/>
  <c r="B190" i="7"/>
  <c r="B191" i="7" l="1"/>
  <c r="D190" i="7"/>
  <c r="D191" i="7" l="1"/>
  <c r="B192" i="7"/>
  <c r="B193" i="7" l="1"/>
  <c r="D192" i="7"/>
  <c r="D193" i="7" l="1"/>
  <c r="B194" i="7"/>
  <c r="B195" i="7" l="1"/>
  <c r="D194" i="7"/>
  <c r="B196" i="7" l="1"/>
  <c r="D195" i="7"/>
  <c r="B197" i="7" l="1"/>
  <c r="D196" i="7"/>
  <c r="D197" i="7" l="1"/>
  <c r="B198" i="7"/>
  <c r="B199" i="7" l="1"/>
  <c r="D198" i="7"/>
  <c r="D199" i="7" l="1"/>
  <c r="B200" i="7"/>
  <c r="B201" i="7" l="1"/>
  <c r="D200" i="7"/>
  <c r="D201" i="7" l="1"/>
  <c r="B202" i="7"/>
  <c r="B203" i="7" l="1"/>
  <c r="D202" i="7"/>
  <c r="B204" i="7" l="1"/>
  <c r="D203" i="7"/>
  <c r="B205" i="7" l="1"/>
  <c r="D204" i="7"/>
  <c r="D205" i="7" l="1"/>
  <c r="B206" i="7"/>
  <c r="B207" i="7" l="1"/>
  <c r="D206" i="7"/>
  <c r="D207" i="7" l="1"/>
  <c r="B208" i="7"/>
  <c r="B209" i="7" l="1"/>
  <c r="D208" i="7"/>
  <c r="D209" i="7" l="1"/>
  <c r="B210" i="7"/>
  <c r="B211" i="7" l="1"/>
  <c r="D210" i="7"/>
  <c r="B212" i="7" l="1"/>
  <c r="D211" i="7"/>
  <c r="B213" i="7" l="1"/>
  <c r="D212" i="7"/>
  <c r="D213" i="7" l="1"/>
  <c r="B214" i="7"/>
  <c r="B215" i="7" l="1"/>
  <c r="D214" i="7"/>
  <c r="D215" i="7" l="1"/>
  <c r="B216" i="7"/>
  <c r="B217" i="7" l="1"/>
  <c r="D216" i="7"/>
  <c r="D217" i="7" l="1"/>
  <c r="B218" i="7"/>
  <c r="B219" i="7" l="1"/>
  <c r="D218" i="7"/>
  <c r="B220" i="7" l="1"/>
  <c r="D219" i="7"/>
  <c r="B221" i="7" l="1"/>
  <c r="D220" i="7"/>
  <c r="D221" i="7" l="1"/>
  <c r="B222" i="7"/>
  <c r="B223" i="7" l="1"/>
  <c r="D222" i="7"/>
  <c r="D223" i="7" l="1"/>
  <c r="B224" i="7"/>
  <c r="B225" i="7" l="1"/>
  <c r="D224" i="7"/>
  <c r="D225" i="7" l="1"/>
  <c r="B226" i="7"/>
  <c r="B227" i="7" l="1"/>
  <c r="D226" i="7"/>
  <c r="D227" i="7" l="1"/>
  <c r="B228" i="7"/>
  <c r="B229" i="7" l="1"/>
  <c r="D228" i="7"/>
  <c r="B230" i="7" l="1"/>
  <c r="D229" i="7"/>
  <c r="B231" i="7" l="1"/>
  <c r="D230" i="7"/>
  <c r="D231" i="7" l="1"/>
  <c r="B232" i="7"/>
  <c r="B233" i="7" l="1"/>
  <c r="D232" i="7"/>
  <c r="D233" i="7" l="1"/>
  <c r="B234" i="7"/>
  <c r="B235" i="7" l="1"/>
  <c r="D234" i="7"/>
  <c r="D235" i="7" l="1"/>
  <c r="B236" i="7"/>
  <c r="B237" i="7" l="1"/>
  <c r="D236" i="7"/>
  <c r="B238" i="7" l="1"/>
  <c r="D237" i="7"/>
  <c r="B239" i="7" l="1"/>
  <c r="D238" i="7"/>
  <c r="D239" i="7" l="1"/>
  <c r="B240" i="7"/>
  <c r="B241" i="7" l="1"/>
  <c r="D240" i="7"/>
  <c r="D241" i="7" l="1"/>
  <c r="B242" i="7"/>
  <c r="B243" i="7" l="1"/>
  <c r="D242" i="7"/>
  <c r="B244" i="7" l="1"/>
  <c r="D243" i="7"/>
  <c r="B245" i="7" l="1"/>
  <c r="D244" i="7"/>
  <c r="D245" i="7" l="1"/>
  <c r="B246" i="7"/>
  <c r="B247" i="7" l="1"/>
  <c r="D246" i="7"/>
  <c r="D247" i="7" l="1"/>
  <c r="B248" i="7"/>
  <c r="B249" i="7" l="1"/>
  <c r="D248" i="7"/>
  <c r="D249" i="7" l="1"/>
  <c r="B250" i="7"/>
  <c r="B251" i="7" l="1"/>
  <c r="D250" i="7"/>
  <c r="B252" i="7" l="1"/>
  <c r="D251" i="7"/>
  <c r="B253" i="7" l="1"/>
  <c r="D252" i="7"/>
  <c r="D253" i="7" l="1"/>
  <c r="B254" i="7"/>
  <c r="B255" i="7" l="1"/>
  <c r="D254" i="7"/>
  <c r="B256" i="7" l="1"/>
  <c r="D255" i="7"/>
  <c r="B257" i="7" l="1"/>
  <c r="D256" i="7"/>
  <c r="D257" i="7" l="1"/>
  <c r="B258" i="7"/>
  <c r="B259" i="7" l="1"/>
  <c r="D258" i="7"/>
  <c r="D259" i="7" l="1"/>
  <c r="B260" i="7"/>
  <c r="B261" i="7" l="1"/>
  <c r="D260" i="7"/>
  <c r="B262" i="7" l="1"/>
  <c r="D261" i="7"/>
  <c r="B263" i="7" l="1"/>
  <c r="D262" i="7"/>
  <c r="B264" i="7" l="1"/>
  <c r="D263" i="7"/>
  <c r="B265" i="7" l="1"/>
  <c r="D264" i="7"/>
  <c r="B266" i="7" l="1"/>
  <c r="D265" i="7"/>
  <c r="B267" i="7" l="1"/>
  <c r="D266" i="7"/>
  <c r="D267" i="7" l="1"/>
  <c r="B268" i="7"/>
  <c r="B269" i="7" l="1"/>
  <c r="D268" i="7"/>
  <c r="D269" i="7" l="1"/>
  <c r="B270" i="7"/>
  <c r="B271" i="7" l="1"/>
  <c r="D270" i="7"/>
  <c r="B272" i="7" l="1"/>
  <c r="D271" i="7"/>
  <c r="B273" i="7" l="1"/>
  <c r="D272" i="7"/>
  <c r="B274" i="7" l="1"/>
  <c r="D273" i="7"/>
  <c r="B275" i="7" l="1"/>
  <c r="D274" i="7"/>
  <c r="D275" i="7" l="1"/>
  <c r="B276" i="7"/>
  <c r="B277" i="7" l="1"/>
  <c r="D276" i="7"/>
  <c r="B278" i="7" l="1"/>
  <c r="D277" i="7"/>
  <c r="B279" i="7" l="1"/>
  <c r="D278" i="7"/>
  <c r="B280" i="7" l="1"/>
  <c r="D279" i="7"/>
  <c r="B281" i="7" l="1"/>
  <c r="D280" i="7"/>
  <c r="B282" i="7" l="1"/>
  <c r="D281" i="7"/>
  <c r="B283" i="7" l="1"/>
  <c r="D282" i="7"/>
  <c r="D283" i="7" l="1"/>
  <c r="B284" i="7"/>
  <c r="B285" i="7" l="1"/>
  <c r="D284" i="7"/>
  <c r="B286" i="7" l="1"/>
  <c r="D285" i="7"/>
  <c r="B287" i="7" l="1"/>
  <c r="D286" i="7"/>
  <c r="D287" i="7" l="1"/>
  <c r="B288" i="7"/>
  <c r="B289" i="7" l="1"/>
  <c r="D288" i="7"/>
  <c r="B290" i="7" l="1"/>
  <c r="D289" i="7"/>
  <c r="B291" i="7" l="1"/>
  <c r="D290" i="7"/>
  <c r="D291" i="7" l="1"/>
  <c r="B292" i="7"/>
  <c r="B293" i="7" l="1"/>
  <c r="D292" i="7"/>
  <c r="B294" i="7" l="1"/>
  <c r="D293" i="7"/>
  <c r="B295" i="7" l="1"/>
  <c r="D294" i="7"/>
  <c r="B296" i="7" l="1"/>
  <c r="D295" i="7"/>
  <c r="B297" i="7" l="1"/>
  <c r="D296" i="7"/>
  <c r="B298" i="7" l="1"/>
  <c r="D297" i="7"/>
  <c r="B299" i="7" l="1"/>
  <c r="D298" i="7"/>
  <c r="D299" i="7" l="1"/>
  <c r="B300" i="7"/>
  <c r="B301" i="7" l="1"/>
  <c r="D300" i="7"/>
  <c r="D301" i="7" l="1"/>
  <c r="B302" i="7"/>
  <c r="B303" i="7" l="1"/>
  <c r="D302" i="7"/>
  <c r="B304" i="7" l="1"/>
  <c r="D303" i="7"/>
  <c r="B305" i="7" l="1"/>
  <c r="D304" i="7"/>
  <c r="B306" i="7" l="1"/>
  <c r="D305" i="7"/>
  <c r="B307" i="7" l="1"/>
  <c r="D306" i="7"/>
  <c r="D307" i="7" l="1"/>
  <c r="B308" i="7"/>
  <c r="B309" i="7" l="1"/>
  <c r="D308" i="7"/>
  <c r="B310" i="7" l="1"/>
  <c r="D309" i="7"/>
  <c r="B311" i="7" l="1"/>
  <c r="D310" i="7"/>
  <c r="B312" i="7" l="1"/>
  <c r="D311" i="7"/>
  <c r="B313" i="7" l="1"/>
  <c r="D312" i="7"/>
  <c r="B314" i="7" l="1"/>
  <c r="D313" i="7"/>
  <c r="B315" i="7" l="1"/>
  <c r="D314" i="7"/>
  <c r="D315" i="7" l="1"/>
  <c r="B316" i="7"/>
  <c r="B317" i="7" l="1"/>
  <c r="D316" i="7"/>
  <c r="B318" i="7" l="1"/>
  <c r="D317" i="7"/>
  <c r="B319" i="7" l="1"/>
  <c r="D318" i="7"/>
  <c r="D319" i="7" l="1"/>
  <c r="B320" i="7"/>
  <c r="B321" i="7" l="1"/>
  <c r="D320" i="7"/>
  <c r="B322" i="7" l="1"/>
  <c r="D321" i="7"/>
  <c r="B323" i="7" l="1"/>
  <c r="D322" i="7"/>
  <c r="D323" i="7" l="1"/>
  <c r="B324" i="7"/>
  <c r="B325" i="7" l="1"/>
  <c r="D324" i="7"/>
  <c r="B326" i="7" l="1"/>
  <c r="D325" i="7"/>
  <c r="B327" i="7" l="1"/>
  <c r="D326" i="7"/>
  <c r="B328" i="7" l="1"/>
  <c r="D327" i="7"/>
  <c r="B329" i="7" l="1"/>
  <c r="D328" i="7"/>
  <c r="B330" i="7" l="1"/>
  <c r="D329" i="7"/>
  <c r="B331" i="7" l="1"/>
  <c r="D330" i="7"/>
  <c r="D331" i="7" l="1"/>
  <c r="B332" i="7"/>
  <c r="B333" i="7" l="1"/>
  <c r="D332" i="7"/>
  <c r="D333" i="7" l="1"/>
  <c r="B334" i="7"/>
  <c r="B335" i="7" l="1"/>
  <c r="D334" i="7"/>
  <c r="B336" i="7" l="1"/>
  <c r="D335" i="7"/>
  <c r="B337" i="7" l="1"/>
  <c r="D336" i="7"/>
  <c r="B338" i="7" l="1"/>
  <c r="D337" i="7"/>
  <c r="B339" i="7" l="1"/>
  <c r="D338" i="7"/>
  <c r="D339" i="7" l="1"/>
  <c r="B340" i="7"/>
  <c r="B341" i="7" l="1"/>
  <c r="D340" i="7"/>
  <c r="B342" i="7" l="1"/>
  <c r="D341" i="7"/>
  <c r="B343" i="7" l="1"/>
  <c r="D342" i="7"/>
  <c r="B344" i="7" l="1"/>
  <c r="D343" i="7"/>
  <c r="B345" i="7" l="1"/>
  <c r="D344" i="7"/>
  <c r="B346" i="7" l="1"/>
  <c r="D345" i="7"/>
  <c r="B347" i="7" l="1"/>
  <c r="D346" i="7"/>
  <c r="D347" i="7" l="1"/>
  <c r="B348" i="7"/>
  <c r="B349" i="7" l="1"/>
  <c r="D348" i="7"/>
  <c r="B350" i="7" l="1"/>
  <c r="D349" i="7"/>
  <c r="B351" i="7" l="1"/>
  <c r="D350" i="7"/>
  <c r="D351" i="7" l="1"/>
  <c r="B352" i="7"/>
  <c r="B353" i="7" l="1"/>
  <c r="D352" i="7"/>
  <c r="B354" i="7" l="1"/>
  <c r="D353" i="7"/>
  <c r="B355" i="7" l="1"/>
  <c r="D354" i="7"/>
  <c r="D355" i="7" l="1"/>
  <c r="B356" i="7"/>
  <c r="B357" i="7" l="1"/>
  <c r="D356" i="7"/>
  <c r="B358" i="7" l="1"/>
  <c r="D357" i="7"/>
  <c r="B359" i="7" l="1"/>
  <c r="D358" i="7"/>
  <c r="B360" i="7" l="1"/>
  <c r="D359" i="7"/>
  <c r="B361" i="7" l="1"/>
  <c r="D360" i="7"/>
  <c r="B362" i="7" l="1"/>
  <c r="D361" i="7"/>
  <c r="B363" i="7" l="1"/>
  <c r="D362" i="7"/>
  <c r="D363" i="7" l="1"/>
  <c r="B364" i="7"/>
  <c r="B365" i="7" l="1"/>
  <c r="D364" i="7"/>
  <c r="D365" i="7" l="1"/>
  <c r="B366" i="7"/>
  <c r="B367" i="7" l="1"/>
  <c r="D366" i="7"/>
  <c r="B368" i="7" l="1"/>
  <c r="D367" i="7"/>
  <c r="B369" i="7" l="1"/>
  <c r="D368" i="7"/>
  <c r="B370" i="7" l="1"/>
  <c r="D369" i="7"/>
  <c r="B371" i="7" l="1"/>
  <c r="D370" i="7"/>
  <c r="D371" i="7" l="1"/>
  <c r="B372" i="7"/>
  <c r="B373" i="7" l="1"/>
  <c r="D372" i="7"/>
  <c r="B374" i="7" l="1"/>
  <c r="D373" i="7"/>
  <c r="B375" i="7" l="1"/>
  <c r="D374" i="7"/>
  <c r="B376" i="7" l="1"/>
  <c r="D375" i="7"/>
  <c r="B377" i="7" l="1"/>
  <c r="D376" i="7"/>
  <c r="B378" i="7" l="1"/>
  <c r="D377" i="7"/>
  <c r="B379" i="7" l="1"/>
  <c r="D378" i="7"/>
  <c r="D379" i="7" l="1"/>
  <c r="B380" i="7"/>
  <c r="B381" i="7" l="1"/>
  <c r="D380" i="7"/>
  <c r="B382" i="7" l="1"/>
  <c r="D381" i="7"/>
  <c r="B383" i="7" l="1"/>
  <c r="D382" i="7"/>
  <c r="D383" i="7" l="1"/>
  <c r="B384" i="7"/>
  <c r="B385" i="7" l="1"/>
  <c r="D384" i="7"/>
  <c r="B386" i="7" l="1"/>
  <c r="D385" i="7"/>
  <c r="B387" i="7" l="1"/>
  <c r="D386" i="7"/>
  <c r="D387" i="7" l="1"/>
  <c r="B388" i="7"/>
  <c r="B389" i="7" l="1"/>
  <c r="D388" i="7"/>
  <c r="B390" i="7" l="1"/>
  <c r="D389" i="7"/>
  <c r="B391" i="7" l="1"/>
  <c r="D390" i="7"/>
  <c r="D391" i="7" l="1"/>
  <c r="B392" i="7"/>
  <c r="B393" i="7" l="1"/>
  <c r="D392" i="7"/>
  <c r="D393" i="7" l="1"/>
  <c r="B394" i="7"/>
  <c r="B395" i="7" l="1"/>
  <c r="D394" i="7"/>
  <c r="B396" i="7" l="1"/>
  <c r="D395" i="7"/>
  <c r="B397" i="7" l="1"/>
  <c r="D396" i="7"/>
  <c r="B398" i="7" l="1"/>
  <c r="D397" i="7"/>
  <c r="B399" i="7" l="1"/>
  <c r="D398" i="7"/>
  <c r="D399" i="7" l="1"/>
  <c r="B400" i="7"/>
  <c r="B401" i="7" l="1"/>
  <c r="D400" i="7"/>
  <c r="D401" i="7" l="1"/>
  <c r="B402" i="7"/>
  <c r="B403" i="7" l="1"/>
  <c r="D402" i="7"/>
  <c r="B404" i="7" l="1"/>
  <c r="D403" i="7"/>
  <c r="B405" i="7" l="1"/>
  <c r="D404" i="7"/>
  <c r="D405" i="7" l="1"/>
  <c r="B406" i="7"/>
  <c r="B407" i="7" l="1"/>
  <c r="D406" i="7"/>
  <c r="D407" i="7" l="1"/>
  <c r="B408" i="7"/>
  <c r="B409" i="7" l="1"/>
  <c r="D408" i="7"/>
  <c r="D409" i="7" l="1"/>
  <c r="B410" i="7"/>
  <c r="B411" i="7" l="1"/>
  <c r="D410" i="7"/>
  <c r="B412" i="7" l="1"/>
  <c r="D411" i="7"/>
  <c r="B413" i="7" l="1"/>
  <c r="D412" i="7"/>
  <c r="D413" i="7" l="1"/>
  <c r="B414" i="7"/>
  <c r="B415" i="7" l="1"/>
  <c r="D414" i="7"/>
  <c r="B416" i="7" l="1"/>
  <c r="D415" i="7"/>
  <c r="B417" i="7" l="1"/>
  <c r="D416" i="7"/>
  <c r="D417" i="7" l="1"/>
  <c r="B418" i="7"/>
  <c r="B419" i="7" l="1"/>
  <c r="D418" i="7"/>
  <c r="B420" i="7" l="1"/>
  <c r="D419" i="7"/>
  <c r="B421" i="7" l="1"/>
  <c r="D420" i="7"/>
  <c r="D421" i="7" l="1"/>
  <c r="B422" i="7"/>
  <c r="B423" i="7" l="1"/>
  <c r="D422" i="7"/>
  <c r="D423" i="7" l="1"/>
  <c r="B424" i="7"/>
  <c r="B425" i="7" l="1"/>
  <c r="D424" i="7"/>
  <c r="D425" i="7" l="1"/>
  <c r="B426" i="7"/>
  <c r="B427" i="7" l="1"/>
  <c r="D426" i="7"/>
  <c r="B428" i="7" l="1"/>
  <c r="D427" i="7"/>
  <c r="B429" i="7" l="1"/>
  <c r="D428" i="7"/>
  <c r="B430" i="7" l="1"/>
  <c r="D429" i="7"/>
  <c r="B431" i="7" l="1"/>
  <c r="D430" i="7"/>
  <c r="D431" i="7" l="1"/>
  <c r="B432" i="7"/>
  <c r="B433" i="7" l="1"/>
  <c r="D432" i="7"/>
  <c r="D433" i="7" l="1"/>
  <c r="B434" i="7"/>
  <c r="B435" i="7" l="1"/>
  <c r="D434" i="7"/>
  <c r="D435" i="7" l="1"/>
  <c r="B436" i="7"/>
  <c r="B437" i="7" l="1"/>
  <c r="D436" i="7"/>
  <c r="B438" i="7" l="1"/>
  <c r="D437" i="7"/>
  <c r="B439" i="7" l="1"/>
  <c r="D438" i="7"/>
  <c r="D439" i="7" l="1"/>
  <c r="B440" i="7"/>
  <c r="B441" i="7" l="1"/>
  <c r="D440" i="7"/>
  <c r="D441" i="7" l="1"/>
  <c r="B442" i="7"/>
  <c r="B443" i="7" l="1"/>
  <c r="D442" i="7"/>
  <c r="D443" i="7" l="1"/>
  <c r="B444" i="7"/>
  <c r="B445" i="7" l="1"/>
  <c r="D444" i="7"/>
  <c r="B446" i="7" l="1"/>
  <c r="D445" i="7"/>
  <c r="B447" i="7" l="1"/>
  <c r="D446" i="7"/>
  <c r="D447" i="7" l="1"/>
  <c r="B448" i="7"/>
  <c r="B449" i="7" l="1"/>
  <c r="D448" i="7"/>
  <c r="D449" i="7" l="1"/>
  <c r="B450" i="7"/>
  <c r="B451" i="7" l="1"/>
  <c r="D450" i="7"/>
  <c r="D451" i="7" l="1"/>
  <c r="B452" i="7"/>
  <c r="B453" i="7" l="1"/>
  <c r="D452" i="7"/>
  <c r="B454" i="7" l="1"/>
  <c r="D453" i="7"/>
  <c r="B455" i="7" l="1"/>
  <c r="D454" i="7"/>
  <c r="D455" i="7" l="1"/>
  <c r="B456" i="7"/>
  <c r="B457" i="7" l="1"/>
  <c r="D456" i="7"/>
  <c r="D457" i="7" l="1"/>
  <c r="B458" i="7"/>
  <c r="B459" i="7" l="1"/>
  <c r="D458" i="7"/>
  <c r="D459" i="7" l="1"/>
  <c r="B460" i="7"/>
  <c r="B461" i="7" l="1"/>
  <c r="D460" i="7"/>
  <c r="B462" i="7" l="1"/>
  <c r="D461" i="7"/>
  <c r="B463" i="7" l="1"/>
  <c r="D462" i="7"/>
  <c r="D463" i="7" l="1"/>
  <c r="B464" i="7"/>
  <c r="B465" i="7" l="1"/>
  <c r="D464" i="7"/>
  <c r="D465" i="7" l="1"/>
  <c r="B466" i="7"/>
  <c r="B467" i="7" l="1"/>
  <c r="D466" i="7"/>
  <c r="D467" i="7" l="1"/>
  <c r="B468" i="7"/>
  <c r="B469" i="7" l="1"/>
  <c r="D468" i="7"/>
  <c r="B470" i="7" l="1"/>
  <c r="D469" i="7"/>
  <c r="B471" i="7" l="1"/>
  <c r="D470" i="7"/>
  <c r="D471" i="7" l="1"/>
  <c r="B472" i="7"/>
  <c r="B473" i="7" l="1"/>
  <c r="D472" i="7"/>
  <c r="D473" i="7" l="1"/>
  <c r="B474" i="7"/>
  <c r="B475" i="7" l="1"/>
  <c r="D474" i="7"/>
  <c r="D475" i="7" l="1"/>
  <c r="B476" i="7"/>
  <c r="B477" i="7" l="1"/>
  <c r="D476" i="7"/>
  <c r="B478" i="7" l="1"/>
  <c r="D477" i="7"/>
  <c r="B479" i="7" l="1"/>
  <c r="D478" i="7"/>
  <c r="D479" i="7" l="1"/>
  <c r="B480" i="7"/>
  <c r="B481" i="7" l="1"/>
  <c r="D480" i="7"/>
  <c r="D481" i="7" l="1"/>
  <c r="B482" i="7"/>
  <c r="B483" i="7" l="1"/>
  <c r="D482" i="7"/>
  <c r="D483" i="7" l="1"/>
  <c r="B484" i="7"/>
  <c r="B485" i="7" l="1"/>
  <c r="D484" i="7"/>
  <c r="B486" i="7" l="1"/>
  <c r="D485" i="7"/>
  <c r="B487" i="7" l="1"/>
  <c r="D486" i="7"/>
  <c r="D487" i="7" l="1"/>
  <c r="B488" i="7"/>
  <c r="B489" i="7" l="1"/>
  <c r="D488" i="7"/>
  <c r="D489" i="7" l="1"/>
  <c r="B490" i="7"/>
  <c r="B491" i="7" l="1"/>
  <c r="D490" i="7"/>
  <c r="D491" i="7" l="1"/>
  <c r="B492" i="7"/>
  <c r="B493" i="7" l="1"/>
  <c r="D492" i="7"/>
  <c r="B494" i="7" l="1"/>
  <c r="D493" i="7"/>
  <c r="B495" i="7" l="1"/>
  <c r="D494" i="7"/>
  <c r="D495" i="7" l="1"/>
  <c r="B496" i="7"/>
  <c r="B497" i="7" l="1"/>
  <c r="D496" i="7"/>
  <c r="D497" i="7" l="1"/>
  <c r="B498" i="7"/>
  <c r="B499" i="7" l="1"/>
  <c r="D498" i="7"/>
  <c r="D499" i="7" l="1"/>
  <c r="B500" i="7"/>
  <c r="B501" i="7" l="1"/>
  <c r="D500" i="7"/>
  <c r="B502" i="7" l="1"/>
  <c r="D501" i="7"/>
  <c r="B503" i="7" l="1"/>
  <c r="D502" i="7"/>
  <c r="D503" i="7" l="1"/>
  <c r="B504" i="7"/>
  <c r="B505" i="7" l="1"/>
  <c r="D504" i="7"/>
  <c r="D505" i="7" l="1"/>
  <c r="B506" i="7"/>
  <c r="B507" i="7" l="1"/>
  <c r="D506" i="7"/>
  <c r="D507" i="7" l="1"/>
  <c r="B508" i="7"/>
  <c r="B509" i="7" l="1"/>
  <c r="D508" i="7"/>
  <c r="B510" i="7" l="1"/>
  <c r="D509" i="7"/>
  <c r="B511" i="7" l="1"/>
  <c r="D510" i="7"/>
  <c r="D511" i="7" l="1"/>
  <c r="B512" i="7"/>
  <c r="B513" i="7" l="1"/>
  <c r="D512" i="7"/>
  <c r="D513" i="7" l="1"/>
  <c r="B514" i="7"/>
  <c r="B515" i="7" l="1"/>
  <c r="D514" i="7"/>
  <c r="D515" i="7" l="1"/>
  <c r="B516" i="7"/>
  <c r="B517" i="7" l="1"/>
  <c r="D516" i="7"/>
  <c r="B518" i="7" l="1"/>
  <c r="D517" i="7"/>
  <c r="B519" i="7" l="1"/>
  <c r="D518" i="7"/>
  <c r="D519" i="7" l="1"/>
  <c r="B520" i="7"/>
  <c r="B521" i="7" l="1"/>
  <c r="D520" i="7"/>
  <c r="D521" i="7" l="1"/>
  <c r="B522" i="7"/>
  <c r="D522" i="7" l="1"/>
  <c r="B523" i="7"/>
  <c r="D523" i="7" l="1"/>
  <c r="B524" i="7"/>
  <c r="D524" i="7" l="1"/>
  <c r="B525" i="7"/>
  <c r="B526" i="7" l="1"/>
  <c r="D525" i="7"/>
  <c r="D526" i="7" l="1"/>
  <c r="B527" i="7"/>
  <c r="D527" i="7" l="1"/>
  <c r="B528" i="7"/>
  <c r="D528" i="7" l="1"/>
  <c r="B529" i="7"/>
  <c r="D529" i="7" l="1"/>
  <c r="B530" i="7"/>
  <c r="D530" i="7" l="1"/>
  <c r="B531" i="7"/>
  <c r="D531" i="7" l="1"/>
  <c r="B532" i="7"/>
  <c r="D532" i="7" l="1"/>
  <c r="B533" i="7"/>
  <c r="B534" i="7" l="1"/>
  <c r="D533" i="7"/>
  <c r="D534" i="7" l="1"/>
  <c r="B535" i="7"/>
  <c r="D535" i="7" l="1"/>
  <c r="B536" i="7"/>
  <c r="D536" i="7" l="1"/>
  <c r="B537" i="7"/>
  <c r="D537" i="7" l="1"/>
  <c r="B538" i="7"/>
  <c r="D538" i="7" l="1"/>
  <c r="B539" i="7"/>
  <c r="D539" i="7" l="1"/>
  <c r="B540" i="7"/>
  <c r="D540" i="7" l="1"/>
  <c r="B541" i="7"/>
  <c r="B542" i="7" l="1"/>
  <c r="D541" i="7"/>
  <c r="D542" i="7" l="1"/>
  <c r="B543" i="7"/>
  <c r="D543" i="7" l="1"/>
  <c r="B544" i="7"/>
  <c r="D544" i="7" l="1"/>
  <c r="B545" i="7"/>
  <c r="D545" i="7" l="1"/>
  <c r="B546" i="7"/>
  <c r="D546" i="7" l="1"/>
  <c r="B547" i="7"/>
  <c r="D547" i="7" l="1"/>
  <c r="B548" i="7"/>
  <c r="D548" i="7" l="1"/>
  <c r="B549" i="7"/>
  <c r="D549" i="7" l="1"/>
  <c r="B550" i="7"/>
  <c r="D550" i="7" l="1"/>
  <c r="B551" i="7"/>
  <c r="D551" i="7" l="1"/>
  <c r="B552" i="7"/>
  <c r="D552" i="7" l="1"/>
  <c r="B553" i="7"/>
  <c r="D553" i="7" l="1"/>
  <c r="B554" i="7"/>
  <c r="D554" i="7" l="1"/>
  <c r="B555" i="7"/>
  <c r="D555" i="7" l="1"/>
  <c r="B556" i="7"/>
  <c r="D556" i="7" l="1"/>
  <c r="B557" i="7"/>
  <c r="D557" i="7" l="1"/>
  <c r="B558" i="7"/>
  <c r="D558" i="7" l="1"/>
  <c r="B559" i="7"/>
  <c r="D559" i="7" l="1"/>
  <c r="B560" i="7"/>
  <c r="D560" i="7" l="1"/>
  <c r="B561" i="7"/>
  <c r="D561" i="7" l="1"/>
  <c r="B562" i="7"/>
  <c r="D562" i="7" l="1"/>
  <c r="B563" i="7"/>
  <c r="D563" i="7" l="1"/>
  <c r="B564" i="7"/>
  <c r="D564" i="7" l="1"/>
  <c r="B565" i="7"/>
  <c r="D565" i="7" l="1"/>
  <c r="B566" i="7"/>
  <c r="D566" i="7" l="1"/>
  <c r="B567" i="7"/>
  <c r="D567" i="7" l="1"/>
  <c r="B568" i="7"/>
  <c r="D568" i="7" l="1"/>
  <c r="B569" i="7"/>
  <c r="D569" i="7" l="1"/>
  <c r="B570" i="7"/>
  <c r="D570" i="7" l="1"/>
  <c r="B571" i="7"/>
  <c r="D571" i="7" l="1"/>
  <c r="B572" i="7"/>
  <c r="D572" i="7" l="1"/>
  <c r="B573" i="7"/>
  <c r="D573" i="7" l="1"/>
  <c r="B574" i="7"/>
  <c r="D574" i="7" l="1"/>
  <c r="B575" i="7"/>
  <c r="D575" i="7" l="1"/>
  <c r="B576" i="7"/>
  <c r="D576" i="7" l="1"/>
  <c r="B577" i="7"/>
  <c r="D577" i="7" l="1"/>
  <c r="B578" i="7"/>
  <c r="D578" i="7" l="1"/>
  <c r="B579" i="7"/>
  <c r="D579" i="7" l="1"/>
  <c r="B580" i="7"/>
  <c r="D580" i="7" l="1"/>
  <c r="B581" i="7"/>
  <c r="D581" i="7" l="1"/>
  <c r="B582" i="7"/>
  <c r="D582" i="7" l="1"/>
  <c r="B583" i="7"/>
  <c r="D583" i="7" l="1"/>
  <c r="B584" i="7"/>
  <c r="D584" i="7" l="1"/>
  <c r="B585" i="7"/>
  <c r="D585" i="7" l="1"/>
  <c r="B586" i="7"/>
  <c r="D586" i="7" l="1"/>
  <c r="B587" i="7"/>
  <c r="D587" i="7" l="1"/>
  <c r="B588" i="7"/>
  <c r="D588" i="7" l="1"/>
  <c r="B589" i="7"/>
  <c r="D589" i="7" l="1"/>
  <c r="B590" i="7"/>
  <c r="D590" i="7" l="1"/>
  <c r="B591" i="7"/>
  <c r="D591" i="7" l="1"/>
  <c r="B592" i="7"/>
  <c r="D592" i="7" l="1"/>
  <c r="B593" i="7"/>
  <c r="D593" i="7" l="1"/>
  <c r="B594" i="7"/>
  <c r="D594" i="7" l="1"/>
  <c r="B595" i="7"/>
  <c r="D595" i="7" l="1"/>
  <c r="B596" i="7"/>
  <c r="D596" i="7" l="1"/>
  <c r="B597" i="7"/>
  <c r="D597" i="7" l="1"/>
  <c r="B598" i="7"/>
  <c r="D598" i="7" l="1"/>
  <c r="B599" i="7"/>
  <c r="D599" i="7" l="1"/>
  <c r="B600" i="7"/>
  <c r="D600" i="7" l="1"/>
  <c r="B601" i="7"/>
  <c r="D601" i="7" l="1"/>
  <c r="B602" i="7"/>
  <c r="D602" i="7" l="1"/>
  <c r="B603" i="7"/>
  <c r="D603" i="7" l="1"/>
  <c r="B604" i="7"/>
  <c r="D604" i="7" l="1"/>
  <c r="B605" i="7"/>
  <c r="D605" i="7" l="1"/>
  <c r="B606" i="7"/>
  <c r="D606" i="7" l="1"/>
  <c r="B607" i="7"/>
  <c r="D607" i="7" l="1"/>
  <c r="B608" i="7"/>
  <c r="D608" i="7" l="1"/>
  <c r="B609" i="7"/>
  <c r="D609" i="7" l="1"/>
  <c r="B610" i="7"/>
  <c r="D610" i="7" l="1"/>
  <c r="B611" i="7"/>
  <c r="D611" i="7" l="1"/>
  <c r="B612" i="7"/>
  <c r="D612" i="7" l="1"/>
  <c r="B613" i="7"/>
  <c r="D613" i="7" l="1"/>
  <c r="B614" i="7"/>
  <c r="D614" i="7" l="1"/>
  <c r="B615" i="7"/>
  <c r="D615" i="7" l="1"/>
  <c r="B616" i="7"/>
  <c r="D616" i="7" l="1"/>
  <c r="B617" i="7"/>
  <c r="D617" i="7" l="1"/>
  <c r="B618" i="7"/>
  <c r="D618" i="7" l="1"/>
  <c r="B619" i="7"/>
  <c r="D619" i="7" l="1"/>
  <c r="B620" i="7"/>
  <c r="D620" i="7" l="1"/>
  <c r="B621" i="7"/>
  <c r="D621" i="7" l="1"/>
  <c r="B622" i="7"/>
  <c r="D622" i="7" l="1"/>
  <c r="B623" i="7"/>
  <c r="D623" i="7" l="1"/>
  <c r="B624" i="7"/>
  <c r="D624" i="7" l="1"/>
  <c r="B625" i="7"/>
  <c r="D625" i="7" l="1"/>
  <c r="B626" i="7"/>
  <c r="D626" i="7" l="1"/>
  <c r="B627" i="7"/>
  <c r="D627" i="7" l="1"/>
  <c r="B628" i="7"/>
  <c r="B629" i="7" l="1"/>
  <c r="D628" i="7"/>
  <c r="D629" i="7" l="1"/>
  <c r="B630" i="7"/>
  <c r="B631" i="7" l="1"/>
  <c r="D630" i="7"/>
  <c r="D631" i="7" l="1"/>
  <c r="B632" i="7"/>
  <c r="B633" i="7" l="1"/>
  <c r="D632" i="7"/>
  <c r="D633" i="7" l="1"/>
  <c r="B634" i="7"/>
  <c r="D634" i="7" l="1"/>
  <c r="B635" i="7"/>
  <c r="D635" i="7" l="1"/>
  <c r="B636" i="7"/>
  <c r="B637" i="7" l="1"/>
  <c r="D636" i="7"/>
  <c r="D637" i="7" l="1"/>
  <c r="B638" i="7"/>
  <c r="B639" i="7" l="1"/>
  <c r="D638" i="7"/>
  <c r="D639" i="7" l="1"/>
  <c r="B640" i="7"/>
  <c r="B641" i="7" l="1"/>
  <c r="D640" i="7"/>
  <c r="D641" i="7" l="1"/>
  <c r="B642" i="7"/>
  <c r="D642" i="7" l="1"/>
  <c r="B643" i="7"/>
  <c r="D643" i="7" l="1"/>
  <c r="B644" i="7"/>
  <c r="B645" i="7" l="1"/>
  <c r="D644" i="7"/>
  <c r="D645" i="7" l="1"/>
  <c r="B646" i="7"/>
  <c r="B647" i="7" l="1"/>
  <c r="D646" i="7"/>
  <c r="D647" i="7" l="1"/>
  <c r="B648" i="7"/>
  <c r="D648" i="7" l="1"/>
  <c r="B649" i="7"/>
  <c r="D649" i="7" l="1"/>
  <c r="B650" i="7"/>
  <c r="D650" i="7" l="1"/>
  <c r="B651" i="7"/>
  <c r="B652" i="7" l="1"/>
  <c r="D651" i="7"/>
  <c r="B653" i="7" l="1"/>
  <c r="D652" i="7"/>
  <c r="B654" i="7" l="1"/>
  <c r="D653" i="7"/>
  <c r="B655" i="7" l="1"/>
  <c r="D654" i="7"/>
  <c r="B656" i="7" l="1"/>
  <c r="D655" i="7"/>
  <c r="D656" i="7" l="1"/>
  <c r="B657" i="7"/>
  <c r="B658" i="7" l="1"/>
  <c r="D657" i="7"/>
  <c r="B659" i="7" l="1"/>
  <c r="D658" i="7"/>
  <c r="B660" i="7" l="1"/>
  <c r="D659" i="7"/>
  <c r="B661" i="7" l="1"/>
  <c r="D660" i="7"/>
  <c r="B662" i="7" l="1"/>
  <c r="D661" i="7"/>
  <c r="B663" i="7" l="1"/>
  <c r="D662" i="7"/>
  <c r="D663" i="7" l="1"/>
  <c r="B664" i="7"/>
  <c r="D664" i="7" l="1"/>
  <c r="B665" i="7"/>
  <c r="B666" i="7" l="1"/>
  <c r="D665" i="7"/>
  <c r="B667" i="7" l="1"/>
  <c r="D666" i="7"/>
  <c r="B668" i="7" l="1"/>
  <c r="D667" i="7"/>
  <c r="B669" i="7" l="1"/>
  <c r="D668" i="7"/>
  <c r="B670" i="7" l="1"/>
  <c r="D669" i="7"/>
  <c r="B671" i="7" l="1"/>
  <c r="D670" i="7"/>
  <c r="B672" i="7" l="1"/>
  <c r="D671" i="7"/>
  <c r="D672" i="7" l="1"/>
  <c r="B673" i="7"/>
  <c r="B674" i="7" l="1"/>
  <c r="D673" i="7"/>
  <c r="B675" i="7" l="1"/>
  <c r="D674" i="7"/>
  <c r="B676" i="7" l="1"/>
  <c r="D675" i="7"/>
  <c r="B677" i="7" l="1"/>
  <c r="D676" i="7"/>
  <c r="B678" i="7" l="1"/>
  <c r="D677" i="7"/>
  <c r="B679" i="7" l="1"/>
  <c r="D678" i="7"/>
  <c r="D679" i="7" l="1"/>
  <c r="B680" i="7"/>
  <c r="D680" i="7" l="1"/>
  <c r="B681" i="7"/>
  <c r="B682" i="7" l="1"/>
  <c r="D681" i="7"/>
  <c r="B683" i="7" l="1"/>
  <c r="D682" i="7"/>
  <c r="B684" i="7" l="1"/>
  <c r="D683" i="7"/>
  <c r="B685" i="7" l="1"/>
  <c r="D684" i="7"/>
  <c r="B686" i="7" l="1"/>
  <c r="D685" i="7"/>
  <c r="B687" i="7" l="1"/>
  <c r="D686" i="7"/>
  <c r="D687" i="7" l="1"/>
  <c r="B688" i="7"/>
  <c r="D688" i="7" l="1"/>
  <c r="B689" i="7"/>
  <c r="B690" i="7" l="1"/>
  <c r="D689" i="7"/>
  <c r="B691" i="7" l="1"/>
  <c r="D690" i="7"/>
  <c r="B692" i="7" l="1"/>
  <c r="D691" i="7"/>
  <c r="B693" i="7" l="1"/>
  <c r="D692" i="7"/>
  <c r="B694" i="7" l="1"/>
  <c r="D693" i="7"/>
  <c r="B695" i="7" l="1"/>
  <c r="D694" i="7"/>
  <c r="D695" i="7" l="1"/>
  <c r="B696" i="7"/>
  <c r="D696" i="7" l="1"/>
  <c r="B697" i="7"/>
  <c r="B698" i="7" l="1"/>
  <c r="D697" i="7"/>
  <c r="B699" i="7" l="1"/>
  <c r="D698" i="7"/>
  <c r="B700" i="7" l="1"/>
  <c r="D699" i="7"/>
  <c r="B701" i="7" l="1"/>
  <c r="D700" i="7"/>
  <c r="B702" i="7" l="1"/>
  <c r="D701" i="7"/>
  <c r="B703" i="7" l="1"/>
  <c r="D702" i="7"/>
  <c r="D703" i="7" l="1"/>
  <c r="B704" i="7"/>
  <c r="D704" i="7" l="1"/>
  <c r="B705" i="7"/>
  <c r="B706" i="7" l="1"/>
  <c r="D705" i="7"/>
  <c r="B707" i="7" l="1"/>
  <c r="D706" i="7"/>
  <c r="B708" i="7" l="1"/>
  <c r="D707" i="7"/>
  <c r="B709" i="7" l="1"/>
  <c r="D708" i="7"/>
  <c r="B710" i="7" l="1"/>
  <c r="D709" i="7"/>
  <c r="B711" i="7" l="1"/>
  <c r="D710" i="7"/>
  <c r="B712" i="7" l="1"/>
  <c r="D711" i="7"/>
  <c r="D712" i="7" l="1"/>
  <c r="B713" i="7"/>
  <c r="D713" i="7" l="1"/>
  <c r="B714" i="7"/>
  <c r="B715" i="7" l="1"/>
  <c r="D714" i="7"/>
  <c r="D715" i="7" l="1"/>
  <c r="B716" i="7"/>
  <c r="B717" i="7" l="1"/>
  <c r="D716" i="7"/>
  <c r="D717" i="7" l="1"/>
  <c r="B718" i="7"/>
  <c r="B719" i="7" l="1"/>
  <c r="D718" i="7"/>
  <c r="B720" i="7" l="1"/>
  <c r="D719" i="7"/>
  <c r="B721" i="7" l="1"/>
  <c r="D720" i="7"/>
  <c r="D721" i="7" l="1"/>
  <c r="B722" i="7"/>
  <c r="B723" i="7" l="1"/>
  <c r="D722" i="7"/>
  <c r="B724" i="7" l="1"/>
  <c r="D723" i="7"/>
  <c r="B725" i="7" l="1"/>
  <c r="D724" i="7"/>
  <c r="D725" i="7" l="1"/>
  <c r="B726" i="7"/>
  <c r="B727" i="7" l="1"/>
  <c r="D726" i="7"/>
  <c r="B728" i="7" l="1"/>
  <c r="D727" i="7"/>
  <c r="B729" i="7" l="1"/>
  <c r="D728" i="7"/>
  <c r="D729" i="7" l="1"/>
  <c r="B730" i="7"/>
  <c r="B731" i="7" l="1"/>
  <c r="D730" i="7"/>
  <c r="D731" i="7" l="1"/>
  <c r="B732" i="7"/>
  <c r="B733" i="7" l="1"/>
  <c r="D732" i="7"/>
  <c r="D733" i="7" l="1"/>
  <c r="B734" i="7"/>
  <c r="B735" i="7" l="1"/>
  <c r="D734" i="7"/>
  <c r="B736" i="7" l="1"/>
  <c r="D735" i="7"/>
  <c r="B737" i="7" l="1"/>
  <c r="D736" i="7"/>
  <c r="D737" i="7" l="1"/>
  <c r="B738" i="7"/>
  <c r="B739" i="7" l="1"/>
  <c r="D738" i="7"/>
  <c r="B740" i="7" l="1"/>
  <c r="D739" i="7"/>
  <c r="B741" i="7" l="1"/>
  <c r="D740" i="7"/>
  <c r="D741" i="7" l="1"/>
  <c r="B742" i="7"/>
  <c r="B743" i="7" l="1"/>
  <c r="D742" i="7"/>
  <c r="B744" i="7" l="1"/>
  <c r="D743" i="7"/>
  <c r="B745" i="7" l="1"/>
  <c r="D744" i="7"/>
  <c r="D745" i="7" l="1"/>
  <c r="B746" i="7"/>
  <c r="B747" i="7" l="1"/>
  <c r="D746" i="7"/>
  <c r="D747" i="7" l="1"/>
  <c r="B748" i="7"/>
  <c r="B749" i="7" l="1"/>
  <c r="D748" i="7"/>
  <c r="D749" i="7" l="1"/>
  <c r="B750" i="7"/>
  <c r="B751" i="7" l="1"/>
  <c r="D750" i="7"/>
  <c r="B752" i="7" l="1"/>
  <c r="D751" i="7"/>
  <c r="B753" i="7" l="1"/>
  <c r="D752" i="7"/>
  <c r="D753" i="7" l="1"/>
  <c r="B754" i="7"/>
  <c r="B755" i="7" l="1"/>
  <c r="D754" i="7"/>
  <c r="B756" i="7" l="1"/>
  <c r="D755" i="7"/>
  <c r="B757" i="7" l="1"/>
  <c r="D756" i="7"/>
  <c r="D757" i="7" l="1"/>
  <c r="B758" i="7"/>
  <c r="B759" i="7" l="1"/>
  <c r="D758" i="7"/>
  <c r="B760" i="7" l="1"/>
  <c r="D759" i="7"/>
  <c r="B761" i="7" l="1"/>
  <c r="D760" i="7"/>
  <c r="D761" i="7" l="1"/>
  <c r="B762" i="7"/>
  <c r="B763" i="7" l="1"/>
  <c r="D762" i="7"/>
  <c r="D763" i="7" l="1"/>
  <c r="B764" i="7"/>
  <c r="B765" i="7" l="1"/>
  <c r="D764" i="7"/>
  <c r="B766" i="7" l="1"/>
  <c r="D765" i="7"/>
  <c r="B767" i="7" l="1"/>
  <c r="D766" i="7"/>
  <c r="B768" i="7" l="1"/>
  <c r="D767" i="7"/>
  <c r="B769" i="7" l="1"/>
  <c r="D768" i="7"/>
  <c r="D769" i="7" l="1"/>
  <c r="B770" i="7"/>
  <c r="B771" i="7" l="1"/>
  <c r="D770" i="7"/>
  <c r="B772" i="7" l="1"/>
  <c r="D771" i="7"/>
  <c r="B773" i="7" l="1"/>
  <c r="D772" i="7"/>
  <c r="D773" i="7" l="1"/>
  <c r="B774" i="7"/>
  <c r="B775" i="7" l="1"/>
  <c r="D774" i="7"/>
  <c r="B776" i="7" l="1"/>
  <c r="D775" i="7"/>
  <c r="D776" i="7" l="1"/>
  <c r="B777" i="7"/>
  <c r="D777" i="7" l="1"/>
  <c r="B778" i="7"/>
  <c r="B779" i="7" l="1"/>
  <c r="D778" i="7"/>
  <c r="D779" i="7" l="1"/>
  <c r="B780" i="7"/>
  <c r="B781" i="7" l="1"/>
  <c r="D780" i="7"/>
  <c r="D781" i="7" l="1"/>
  <c r="B782" i="7"/>
  <c r="B783" i="7" l="1"/>
  <c r="D782" i="7"/>
  <c r="B784" i="7" l="1"/>
  <c r="D783" i="7"/>
  <c r="B785" i="7" l="1"/>
  <c r="D784" i="7"/>
  <c r="D785" i="7" l="1"/>
  <c r="B786" i="7"/>
  <c r="B787" i="7" l="1"/>
  <c r="D786" i="7"/>
  <c r="B788" i="7" l="1"/>
  <c r="D787" i="7"/>
  <c r="B789" i="7" l="1"/>
  <c r="D788" i="7"/>
  <c r="D789" i="7" l="1"/>
  <c r="B790" i="7"/>
  <c r="B791" i="7" l="1"/>
  <c r="D790" i="7"/>
  <c r="B792" i="7" l="1"/>
  <c r="D791" i="7"/>
  <c r="B793" i="7" l="1"/>
  <c r="D792" i="7"/>
  <c r="D793" i="7" l="1"/>
  <c r="B794" i="7"/>
  <c r="B795" i="7" l="1"/>
  <c r="D794" i="7"/>
  <c r="D795" i="7" l="1"/>
  <c r="B796" i="7"/>
  <c r="B797" i="7" l="1"/>
  <c r="D796" i="7"/>
  <c r="D797" i="7" l="1"/>
  <c r="B798" i="7"/>
  <c r="B799" i="7" l="1"/>
  <c r="D798" i="7"/>
  <c r="B800" i="7" l="1"/>
  <c r="D799" i="7"/>
  <c r="B801" i="7" l="1"/>
  <c r="D800" i="7"/>
  <c r="D801" i="7" l="1"/>
  <c r="B802" i="7"/>
  <c r="B803" i="7" l="1"/>
  <c r="D802" i="7"/>
  <c r="B804" i="7" l="1"/>
  <c r="D803" i="7"/>
  <c r="B805" i="7" l="1"/>
  <c r="D804" i="7"/>
  <c r="D805" i="7" l="1"/>
  <c r="B806" i="7"/>
  <c r="B807" i="7" l="1"/>
  <c r="D806" i="7"/>
  <c r="B808" i="7" l="1"/>
  <c r="D807" i="7"/>
  <c r="B809" i="7" l="1"/>
  <c r="D808" i="7"/>
  <c r="D809" i="7" l="1"/>
  <c r="B810" i="7"/>
  <c r="B811" i="7" l="1"/>
  <c r="D810" i="7"/>
  <c r="D811" i="7" l="1"/>
  <c r="B812" i="7"/>
  <c r="B813" i="7" l="1"/>
  <c r="D812" i="7"/>
  <c r="D813" i="7" l="1"/>
  <c r="B814" i="7"/>
  <c r="B815" i="7" l="1"/>
  <c r="D814" i="7"/>
  <c r="B816" i="7" l="1"/>
  <c r="D815" i="7"/>
  <c r="B817" i="7" l="1"/>
  <c r="D816" i="7"/>
  <c r="D817" i="7" l="1"/>
  <c r="B818" i="7"/>
  <c r="B819" i="7" l="1"/>
  <c r="D818" i="7"/>
  <c r="B820" i="7" l="1"/>
  <c r="D819" i="7"/>
  <c r="B821" i="7" l="1"/>
  <c r="D820" i="7"/>
  <c r="D821" i="7" l="1"/>
  <c r="B822" i="7"/>
  <c r="B823" i="7" l="1"/>
  <c r="D822" i="7"/>
  <c r="B824" i="7" l="1"/>
  <c r="D823" i="7"/>
  <c r="B825" i="7" l="1"/>
  <c r="D824" i="7"/>
  <c r="D825" i="7" l="1"/>
  <c r="B826" i="7"/>
  <c r="B827" i="7" l="1"/>
  <c r="D826" i="7"/>
  <c r="D827" i="7" l="1"/>
  <c r="B828" i="7"/>
  <c r="B829" i="7" l="1"/>
  <c r="D828" i="7"/>
  <c r="D829" i="7" l="1"/>
  <c r="B830" i="7"/>
  <c r="B831" i="7" l="1"/>
  <c r="D830" i="7"/>
  <c r="B832" i="7" l="1"/>
  <c r="D831" i="7"/>
  <c r="B833" i="7" l="1"/>
  <c r="D832" i="7"/>
  <c r="D833" i="7" l="1"/>
  <c r="B834" i="7"/>
  <c r="B835" i="7" l="1"/>
  <c r="D834" i="7"/>
  <c r="B836" i="7" l="1"/>
  <c r="D835" i="7"/>
  <c r="B837" i="7" l="1"/>
  <c r="D836" i="7"/>
  <c r="D837" i="7" l="1"/>
  <c r="B838" i="7"/>
  <c r="B839" i="7" l="1"/>
  <c r="D838" i="7"/>
  <c r="B840" i="7" l="1"/>
  <c r="D839" i="7"/>
  <c r="B841" i="7" l="1"/>
  <c r="D840" i="7"/>
  <c r="D841" i="7" l="1"/>
  <c r="B842" i="7"/>
  <c r="B843" i="7" l="1"/>
  <c r="D842" i="7"/>
  <c r="D843" i="7" l="1"/>
  <c r="B844" i="7"/>
  <c r="B845" i="7" l="1"/>
  <c r="D844" i="7"/>
  <c r="D845" i="7" l="1"/>
  <c r="B846" i="7"/>
  <c r="B847" i="7" l="1"/>
  <c r="D846" i="7"/>
  <c r="B848" i="7" l="1"/>
  <c r="D847" i="7"/>
  <c r="B849" i="7" l="1"/>
  <c r="D848" i="7"/>
  <c r="D849" i="7" l="1"/>
  <c r="B850" i="7"/>
  <c r="B851" i="7" l="1"/>
  <c r="D850" i="7"/>
  <c r="B852" i="7" l="1"/>
  <c r="D851" i="7"/>
  <c r="B853" i="7" l="1"/>
  <c r="D852" i="7"/>
  <c r="D853" i="7" l="1"/>
  <c r="B854" i="7"/>
  <c r="B855" i="7" l="1"/>
  <c r="D854" i="7"/>
  <c r="B856" i="7" l="1"/>
  <c r="D855" i="7"/>
  <c r="B857" i="7" l="1"/>
  <c r="D856" i="7"/>
  <c r="D857" i="7" l="1"/>
  <c r="B858" i="7"/>
  <c r="B859" i="7" l="1"/>
  <c r="D858" i="7"/>
  <c r="D859" i="7" l="1"/>
  <c r="B860" i="7"/>
  <c r="B861" i="7" l="1"/>
  <c r="D860" i="7"/>
  <c r="D861" i="7" l="1"/>
  <c r="B862" i="7"/>
  <c r="B863" i="7" l="1"/>
  <c r="D862" i="7"/>
  <c r="B864" i="7" l="1"/>
  <c r="D863" i="7"/>
  <c r="B865" i="7" l="1"/>
  <c r="D864" i="7"/>
  <c r="D865" i="7" l="1"/>
  <c r="B866" i="7"/>
  <c r="B867" i="7" l="1"/>
  <c r="D866" i="7"/>
  <c r="B868" i="7" l="1"/>
  <c r="D867" i="7"/>
  <c r="B869" i="7" l="1"/>
  <c r="D868" i="7"/>
  <c r="D869" i="7" l="1"/>
  <c r="B870" i="7"/>
  <c r="B871" i="7" l="1"/>
  <c r="D870" i="7"/>
  <c r="B872" i="7" l="1"/>
  <c r="D871" i="7"/>
  <c r="B873" i="7" l="1"/>
  <c r="D872" i="7"/>
  <c r="D873" i="7" l="1"/>
  <c r="B874" i="7"/>
  <c r="B875" i="7" l="1"/>
  <c r="D874" i="7"/>
  <c r="D875" i="7" l="1"/>
  <c r="B876" i="7"/>
  <c r="B877" i="7" l="1"/>
  <c r="D876" i="7"/>
  <c r="D877" i="7" l="1"/>
  <c r="B878" i="7"/>
  <c r="B879" i="7" l="1"/>
  <c r="D878" i="7"/>
  <c r="B880" i="7" l="1"/>
  <c r="D879" i="7"/>
  <c r="B881" i="7" l="1"/>
  <c r="D880" i="7"/>
  <c r="D881" i="7" l="1"/>
  <c r="B882" i="7"/>
  <c r="B883" i="7" l="1"/>
  <c r="D882" i="7"/>
  <c r="B884" i="7" l="1"/>
  <c r="D883" i="7"/>
  <c r="B885" i="7" l="1"/>
  <c r="D884" i="7"/>
  <c r="D885" i="7" l="1"/>
  <c r="B886" i="7"/>
  <c r="B887" i="7" l="1"/>
  <c r="D886" i="7"/>
  <c r="B888" i="7" l="1"/>
  <c r="D887" i="7"/>
  <c r="B889" i="7" l="1"/>
  <c r="D888" i="7"/>
  <c r="D889" i="7" l="1"/>
  <c r="B890" i="7"/>
  <c r="B891" i="7" l="1"/>
  <c r="D890" i="7"/>
  <c r="D891" i="7" l="1"/>
  <c r="B892" i="7"/>
  <c r="B893" i="7" l="1"/>
  <c r="D892" i="7"/>
  <c r="D893" i="7" l="1"/>
  <c r="B894" i="7"/>
  <c r="B895" i="7" l="1"/>
  <c r="D894" i="7"/>
  <c r="B896" i="7" l="1"/>
  <c r="D895" i="7"/>
  <c r="B897" i="7" l="1"/>
  <c r="D896" i="7"/>
  <c r="D897" i="7" l="1"/>
  <c r="B898" i="7"/>
  <c r="B899" i="7" l="1"/>
  <c r="D898" i="7"/>
  <c r="B900" i="7" l="1"/>
  <c r="D899" i="7"/>
  <c r="B901" i="7" l="1"/>
  <c r="D900" i="7"/>
  <c r="D901" i="7" l="1"/>
  <c r="B902" i="7"/>
  <c r="B903" i="7" l="1"/>
  <c r="D902" i="7"/>
  <c r="B904" i="7" l="1"/>
  <c r="D903" i="7"/>
  <c r="B905" i="7" l="1"/>
  <c r="D904" i="7"/>
  <c r="D905" i="7" l="1"/>
  <c r="B906" i="7"/>
  <c r="B907" i="7" l="1"/>
  <c r="D906" i="7"/>
  <c r="D907" i="7" l="1"/>
  <c r="B908" i="7"/>
  <c r="B909" i="7" l="1"/>
  <c r="D908" i="7"/>
  <c r="D909" i="7" l="1"/>
  <c r="B910" i="7"/>
  <c r="B911" i="7" l="1"/>
  <c r="D910" i="7"/>
  <c r="B912" i="7" l="1"/>
  <c r="D911" i="7"/>
  <c r="B913" i="7" l="1"/>
  <c r="D912" i="7"/>
  <c r="D913" i="7" l="1"/>
  <c r="B914" i="7"/>
  <c r="B915" i="7" l="1"/>
  <c r="D914" i="7"/>
  <c r="B916" i="7" l="1"/>
  <c r="D915" i="7"/>
  <c r="B917" i="7" l="1"/>
  <c r="D916" i="7"/>
  <c r="D917" i="7" l="1"/>
  <c r="B918" i="7"/>
  <c r="B919" i="7" l="1"/>
  <c r="D918" i="7"/>
  <c r="B920" i="7" l="1"/>
  <c r="D919" i="7"/>
  <c r="B921" i="7" l="1"/>
  <c r="D920" i="7"/>
  <c r="D921" i="7" l="1"/>
  <c r="B922" i="7"/>
  <c r="B923" i="7" l="1"/>
  <c r="D922" i="7"/>
  <c r="D923" i="7" l="1"/>
  <c r="B924" i="7"/>
  <c r="B925" i="7" l="1"/>
  <c r="D924" i="7"/>
  <c r="D925" i="7" l="1"/>
  <c r="B926" i="7"/>
  <c r="B927" i="7" l="1"/>
  <c r="D926" i="7"/>
  <c r="B928" i="7" l="1"/>
  <c r="D927" i="7"/>
  <c r="B929" i="7" l="1"/>
  <c r="D928" i="7"/>
  <c r="D929" i="7" l="1"/>
  <c r="B930" i="7"/>
  <c r="B931" i="7" l="1"/>
  <c r="D930" i="7"/>
  <c r="D931" i="7" l="1"/>
  <c r="B932" i="7"/>
  <c r="B933" i="7" l="1"/>
  <c r="D932" i="7"/>
  <c r="B934" i="7" l="1"/>
  <c r="D933" i="7"/>
  <c r="B935" i="7" l="1"/>
  <c r="D934" i="7"/>
  <c r="D935" i="7" l="1"/>
  <c r="B936" i="7"/>
  <c r="B937" i="7" l="1"/>
  <c r="D936" i="7"/>
  <c r="B938" i="7" l="1"/>
  <c r="D937" i="7"/>
  <c r="B939" i="7" l="1"/>
  <c r="D938" i="7"/>
  <c r="B940" i="7" l="1"/>
  <c r="D939" i="7"/>
  <c r="B941" i="7" l="1"/>
  <c r="D940" i="7"/>
  <c r="B942" i="7" l="1"/>
  <c r="D941" i="7"/>
  <c r="B943" i="7" l="1"/>
  <c r="D942" i="7"/>
  <c r="D943" i="7" l="1"/>
  <c r="B944" i="7"/>
  <c r="B945" i="7" l="1"/>
  <c r="D944" i="7"/>
  <c r="B946" i="7" l="1"/>
  <c r="D945" i="7"/>
  <c r="B947" i="7" l="1"/>
  <c r="D946" i="7"/>
  <c r="D947" i="7" l="1"/>
  <c r="B948" i="7"/>
  <c r="B949" i="7" l="1"/>
  <c r="D948" i="7"/>
  <c r="B950" i="7" l="1"/>
  <c r="D949" i="7"/>
  <c r="B951" i="7" l="1"/>
  <c r="D950" i="7"/>
  <c r="D951" i="7" l="1"/>
  <c r="B952" i="7"/>
  <c r="B953" i="7" l="1"/>
  <c r="D952" i="7"/>
  <c r="B954" i="7" l="1"/>
  <c r="D953" i="7"/>
  <c r="B955" i="7" l="1"/>
  <c r="D954" i="7"/>
  <c r="B956" i="7" l="1"/>
  <c r="D955" i="7"/>
  <c r="B957" i="7" l="1"/>
  <c r="D956" i="7"/>
  <c r="B958" i="7" l="1"/>
  <c r="D957" i="7"/>
  <c r="B959" i="7" l="1"/>
  <c r="D958" i="7"/>
  <c r="D959" i="7" l="1"/>
  <c r="B960" i="7"/>
  <c r="B961" i="7" l="1"/>
  <c r="D960" i="7"/>
  <c r="B962" i="7" l="1"/>
  <c r="D961" i="7"/>
  <c r="B963" i="7" l="1"/>
  <c r="D962" i="7"/>
  <c r="D963" i="7" l="1"/>
  <c r="B964" i="7"/>
  <c r="B965" i="7" l="1"/>
  <c r="D964" i="7"/>
  <c r="B966" i="7" l="1"/>
  <c r="D965" i="7"/>
  <c r="B967" i="7" l="1"/>
  <c r="D966" i="7"/>
  <c r="D967" i="7" l="1"/>
  <c r="B968" i="7"/>
  <c r="B969" i="7" l="1"/>
  <c r="D968" i="7"/>
  <c r="B970" i="7" l="1"/>
  <c r="D969" i="7"/>
  <c r="B971" i="7" l="1"/>
  <c r="D970" i="7"/>
  <c r="B972" i="7" l="1"/>
  <c r="D971" i="7"/>
  <c r="B973" i="7" l="1"/>
  <c r="D972" i="7"/>
  <c r="B974" i="7" l="1"/>
  <c r="D973" i="7"/>
  <c r="B975" i="7" l="1"/>
  <c r="D974" i="7"/>
  <c r="D975" i="7" l="1"/>
  <c r="B976" i="7"/>
  <c r="B977" i="7" l="1"/>
  <c r="D976" i="7"/>
  <c r="B978" i="7" l="1"/>
  <c r="D977" i="7"/>
  <c r="B979" i="7" l="1"/>
  <c r="D978" i="7"/>
  <c r="D979" i="7" l="1"/>
  <c r="B980" i="7"/>
  <c r="B981" i="7" l="1"/>
  <c r="D980" i="7"/>
  <c r="B982" i="7" l="1"/>
  <c r="D981" i="7"/>
  <c r="B983" i="7" l="1"/>
  <c r="D982" i="7"/>
  <c r="D983" i="7" l="1"/>
  <c r="B984" i="7"/>
  <c r="B985" i="7" l="1"/>
  <c r="D984" i="7"/>
  <c r="B986" i="7" l="1"/>
  <c r="D985" i="7"/>
  <c r="B987" i="7" l="1"/>
  <c r="D986" i="7"/>
  <c r="B988" i="7" l="1"/>
  <c r="D987" i="7"/>
  <c r="B989" i="7" l="1"/>
  <c r="D988" i="7"/>
  <c r="B990" i="7" l="1"/>
  <c r="D989" i="7"/>
  <c r="B991" i="7" l="1"/>
  <c r="D990" i="7"/>
  <c r="D991" i="7" l="1"/>
  <c r="B992" i="7"/>
  <c r="B993" i="7" l="1"/>
  <c r="D992" i="7"/>
  <c r="B994" i="7" l="1"/>
  <c r="D993" i="7"/>
  <c r="B995" i="7" l="1"/>
  <c r="D994" i="7"/>
  <c r="D995" i="7" l="1"/>
  <c r="B996" i="7"/>
  <c r="B997" i="7" l="1"/>
  <c r="D996" i="7"/>
  <c r="B998" i="7" l="1"/>
  <c r="D997" i="7"/>
  <c r="B999" i="7" l="1"/>
  <c r="D998" i="7"/>
  <c r="D999" i="7" l="1"/>
  <c r="B1000" i="7"/>
  <c r="B1001" i="7" l="1"/>
  <c r="D1000" i="7"/>
  <c r="B1002" i="7" l="1"/>
  <c r="D1001" i="7"/>
  <c r="B1003" i="7" l="1"/>
  <c r="D1002" i="7"/>
  <c r="B1004" i="7" l="1"/>
  <c r="D1003" i="7"/>
  <c r="B1005" i="7" l="1"/>
  <c r="D1004" i="7"/>
  <c r="B1006" i="7" l="1"/>
  <c r="D1005" i="7"/>
  <c r="B1007" i="7" l="1"/>
  <c r="D1006" i="7"/>
  <c r="D1007" i="7" l="1"/>
  <c r="B1008" i="7"/>
  <c r="B1009" i="7" l="1"/>
  <c r="D1008" i="7"/>
  <c r="B1010" i="7" l="1"/>
  <c r="D1009" i="7"/>
  <c r="B1011" i="7" l="1"/>
  <c r="D1010" i="7"/>
  <c r="D1011" i="7" l="1"/>
  <c r="B1012" i="7"/>
  <c r="B1013" i="7" l="1"/>
  <c r="D1012" i="7"/>
  <c r="B1014" i="7" l="1"/>
  <c r="D1013" i="7"/>
  <c r="B1015" i="7" l="1"/>
  <c r="D1014" i="7"/>
  <c r="D1015" i="7" l="1"/>
  <c r="B1016" i="7"/>
  <c r="B1017" i="7" l="1"/>
  <c r="D1016" i="7"/>
  <c r="B1018" i="7" l="1"/>
  <c r="D1017" i="7"/>
  <c r="B1019" i="7" l="1"/>
  <c r="D1018" i="7"/>
  <c r="B1020" i="7" l="1"/>
  <c r="D1019" i="7"/>
  <c r="B1021" i="7" l="1"/>
  <c r="D1020" i="7"/>
  <c r="B1022" i="7" l="1"/>
  <c r="D1021" i="7"/>
  <c r="B1023" i="7" l="1"/>
  <c r="D1022" i="7"/>
  <c r="D1023" i="7" l="1"/>
  <c r="B1024" i="7"/>
  <c r="B1025" i="7" l="1"/>
  <c r="D1024" i="7"/>
  <c r="B1026" i="7" l="1"/>
  <c r="D1025" i="7"/>
  <c r="B1027" i="7" l="1"/>
  <c r="D1026" i="7"/>
  <c r="D1027" i="7" l="1"/>
  <c r="B1028" i="7"/>
  <c r="B1029" i="7" l="1"/>
  <c r="D1028" i="7"/>
  <c r="B1030" i="7" l="1"/>
  <c r="D1029" i="7"/>
  <c r="B1031" i="7" l="1"/>
  <c r="D1030" i="7"/>
  <c r="D1031" i="7" l="1"/>
  <c r="B1032" i="7"/>
  <c r="B1033" i="7" l="1"/>
  <c r="D1032" i="7"/>
  <c r="B1034" i="7" l="1"/>
  <c r="D1033" i="7"/>
  <c r="B1035" i="7" l="1"/>
  <c r="D1034" i="7"/>
  <c r="B1036" i="7" l="1"/>
  <c r="D1035" i="7"/>
  <c r="B1037" i="7" l="1"/>
  <c r="D1036" i="7"/>
  <c r="B1038" i="7" l="1"/>
  <c r="D1037" i="7"/>
  <c r="B1039" i="7" l="1"/>
  <c r="D1038" i="7"/>
  <c r="D1039" i="7" l="1"/>
  <c r="B1040" i="7"/>
  <c r="B1041" i="7" l="1"/>
  <c r="D1040" i="7"/>
  <c r="B1042" i="7" l="1"/>
  <c r="D1041" i="7"/>
  <c r="B1043" i="7" l="1"/>
  <c r="D1042" i="7"/>
  <c r="D1043" i="7" l="1"/>
  <c r="B1044" i="7"/>
  <c r="B1045" i="7" l="1"/>
  <c r="D1044" i="7"/>
  <c r="B1046" i="7" l="1"/>
  <c r="D1045" i="7"/>
  <c r="B1047" i="7" l="1"/>
  <c r="D1046" i="7"/>
  <c r="D1047" i="7" l="1"/>
  <c r="B1048" i="7"/>
  <c r="B1049" i="7" l="1"/>
  <c r="D1048" i="7"/>
  <c r="B1050" i="7" l="1"/>
  <c r="D1049" i="7"/>
  <c r="B1051" i="7" l="1"/>
  <c r="D1050" i="7"/>
  <c r="B1052" i="7" l="1"/>
  <c r="D1051" i="7"/>
  <c r="B1053" i="7" l="1"/>
  <c r="D1052" i="7"/>
  <c r="B1054" i="7" l="1"/>
  <c r="D1053" i="7"/>
  <c r="B1055" i="7" l="1"/>
  <c r="D1054" i="7"/>
  <c r="D1055" i="7" l="1"/>
  <c r="B1056" i="7"/>
  <c r="B1057" i="7" l="1"/>
  <c r="D1056" i="7"/>
  <c r="B1058" i="7" l="1"/>
  <c r="D1057" i="7"/>
  <c r="B1059" i="7" l="1"/>
  <c r="D1058" i="7"/>
  <c r="D1059" i="7" l="1"/>
  <c r="B1060" i="7"/>
  <c r="B1061" i="7" l="1"/>
  <c r="D1060" i="7"/>
  <c r="B1062" i="7" l="1"/>
  <c r="D1061" i="7"/>
  <c r="B1063" i="7" l="1"/>
  <c r="D1062" i="7"/>
  <c r="D1063" i="7" l="1"/>
  <c r="B1064" i="7"/>
  <c r="B1065" i="7" l="1"/>
  <c r="D1064" i="7"/>
  <c r="B1066" i="7" l="1"/>
  <c r="D1065" i="7"/>
  <c r="B1067" i="7" l="1"/>
  <c r="D1066" i="7"/>
  <c r="B1068" i="7" l="1"/>
  <c r="D1067" i="7"/>
  <c r="B1069" i="7" l="1"/>
  <c r="D1068" i="7"/>
  <c r="B1070" i="7" l="1"/>
  <c r="D1069" i="7"/>
  <c r="B1071" i="7" l="1"/>
  <c r="D1070" i="7"/>
  <c r="D1071" i="7" l="1"/>
  <c r="B1072" i="7"/>
  <c r="B1073" i="7" l="1"/>
  <c r="D1072" i="7"/>
  <c r="B1074" i="7" l="1"/>
  <c r="D1073" i="7"/>
  <c r="B1075" i="7" l="1"/>
  <c r="D1074" i="7"/>
  <c r="D1075" i="7" l="1"/>
  <c r="B1076" i="7"/>
  <c r="B1077" i="7" l="1"/>
  <c r="D1076" i="7"/>
  <c r="B1078" i="7" l="1"/>
  <c r="D1077" i="7"/>
  <c r="B1079" i="7" l="1"/>
  <c r="D1078" i="7"/>
  <c r="D1079" i="7" l="1"/>
  <c r="B1080" i="7"/>
  <c r="B1081" i="7" l="1"/>
  <c r="D1080" i="7"/>
  <c r="B1082" i="7" l="1"/>
  <c r="D1081" i="7"/>
  <c r="B1083" i="7" l="1"/>
  <c r="D1082" i="7"/>
  <c r="B1084" i="7" l="1"/>
  <c r="D1083" i="7"/>
  <c r="B1085" i="7" l="1"/>
  <c r="D1084" i="7"/>
  <c r="B1086" i="7" l="1"/>
  <c r="D1085" i="7"/>
  <c r="B1087" i="7" l="1"/>
  <c r="D1086" i="7"/>
  <c r="D1087" i="7" l="1"/>
  <c r="B1088" i="7"/>
  <c r="B1089" i="7" l="1"/>
  <c r="D1088" i="7"/>
  <c r="B1090" i="7" l="1"/>
  <c r="D1089" i="7"/>
  <c r="B1091" i="7" l="1"/>
  <c r="D1090" i="7"/>
  <c r="D1091" i="7" l="1"/>
  <c r="B1092" i="7"/>
  <c r="B1093" i="7" l="1"/>
  <c r="D1092" i="7"/>
  <c r="B1094" i="7" l="1"/>
  <c r="D1093" i="7"/>
  <c r="B1095" i="7" l="1"/>
  <c r="D1094" i="7"/>
  <c r="D1095" i="7" l="1"/>
  <c r="B1096" i="7"/>
  <c r="B1097" i="7" l="1"/>
  <c r="D1096" i="7"/>
  <c r="B1098" i="7" l="1"/>
  <c r="D1097" i="7"/>
  <c r="B1099" i="7" l="1"/>
  <c r="D1098" i="7"/>
  <c r="B1100" i="7" l="1"/>
  <c r="D1099" i="7"/>
  <c r="B1101" i="7" l="1"/>
  <c r="D1100" i="7"/>
  <c r="B1102" i="7" l="1"/>
  <c r="D1101" i="7"/>
  <c r="B1103" i="7" l="1"/>
  <c r="D1102" i="7"/>
  <c r="D1103" i="7" l="1"/>
  <c r="B1104" i="7"/>
  <c r="B1105" i="7" l="1"/>
  <c r="D1104" i="7"/>
  <c r="B1106" i="7" l="1"/>
  <c r="D1105" i="7"/>
  <c r="B1107" i="7" l="1"/>
  <c r="D1106" i="7"/>
  <c r="D1107" i="7" l="1"/>
  <c r="B1108" i="7"/>
  <c r="B1109" i="7" l="1"/>
  <c r="D1108" i="7"/>
  <c r="B1110" i="7" l="1"/>
  <c r="D1109" i="7"/>
  <c r="B1111" i="7" l="1"/>
  <c r="D1110" i="7"/>
  <c r="D1111" i="7" l="1"/>
  <c r="B1112" i="7"/>
  <c r="B1113" i="7" l="1"/>
  <c r="D1112" i="7"/>
  <c r="B1114" i="7" l="1"/>
  <c r="D1113" i="7"/>
  <c r="B1115" i="7" l="1"/>
  <c r="D1114" i="7"/>
  <c r="B1116" i="7" l="1"/>
  <c r="D1115" i="7"/>
  <c r="B1117" i="7" l="1"/>
  <c r="D1116" i="7"/>
  <c r="B1118" i="7" l="1"/>
  <c r="D1117" i="7"/>
  <c r="B1119" i="7" l="1"/>
  <c r="D1118" i="7"/>
  <c r="D1119" i="7" l="1"/>
  <c r="B1120" i="7"/>
  <c r="B1121" i="7" l="1"/>
  <c r="D1120" i="7"/>
  <c r="B1122" i="7" l="1"/>
  <c r="D1121" i="7"/>
  <c r="D1122" i="7" l="1"/>
  <c r="B1123" i="7"/>
  <c r="D1123" i="7" l="1"/>
  <c r="B1124" i="7"/>
  <c r="D1124" i="7" l="1"/>
  <c r="B1125" i="7"/>
  <c r="B1126" i="7" l="1"/>
  <c r="D1125" i="7"/>
  <c r="D1126" i="7" l="1"/>
  <c r="B1127" i="7"/>
  <c r="D1127" i="7" l="1"/>
  <c r="B1128" i="7"/>
  <c r="D1128" i="7" l="1"/>
  <c r="B1129" i="7"/>
  <c r="B1130" i="7" l="1"/>
  <c r="D1129" i="7"/>
  <c r="B1131" i="7" l="1"/>
  <c r="D1130" i="7"/>
  <c r="B1132" i="7" l="1"/>
  <c r="D1131" i="7"/>
  <c r="B1133" i="7" l="1"/>
  <c r="D1132" i="7"/>
  <c r="B1134" i="7" l="1"/>
  <c r="D1133" i="7"/>
  <c r="B1135" i="7" l="1"/>
  <c r="D1134" i="7"/>
  <c r="D1135" i="7" l="1"/>
  <c r="B1136" i="7"/>
  <c r="B1137" i="7" l="1"/>
  <c r="D1136" i="7"/>
  <c r="B1138" i="7" l="1"/>
  <c r="D1137" i="7"/>
  <c r="B1139" i="7" l="1"/>
  <c r="D1138" i="7"/>
  <c r="D1139" i="7" l="1"/>
  <c r="B1140" i="7"/>
  <c r="B1141" i="7" l="1"/>
  <c r="D1140" i="7"/>
  <c r="B1142" i="7" l="1"/>
  <c r="D1141" i="7"/>
  <c r="B1143" i="7" l="1"/>
  <c r="D1142" i="7"/>
  <c r="D1143" i="7" l="1"/>
  <c r="B1144" i="7"/>
  <c r="B1145" i="7" l="1"/>
  <c r="D1144" i="7"/>
  <c r="B1146" i="7" l="1"/>
  <c r="D1145" i="7"/>
  <c r="B1147" i="7" l="1"/>
  <c r="D1146" i="7"/>
  <c r="B1148" i="7" l="1"/>
  <c r="D1147" i="7"/>
  <c r="B1149" i="7" l="1"/>
  <c r="D1148" i="7"/>
  <c r="B1150" i="7" l="1"/>
  <c r="D1149" i="7"/>
  <c r="B1151" i="7" l="1"/>
  <c r="D1150" i="7"/>
  <c r="D1151" i="7" l="1"/>
  <c r="B1152" i="7"/>
  <c r="B1153" i="7" l="1"/>
  <c r="D1152" i="7"/>
  <c r="B1154" i="7" l="1"/>
  <c r="D1153" i="7"/>
  <c r="B1155" i="7" l="1"/>
  <c r="D1154" i="7"/>
  <c r="D1155" i="7" l="1"/>
  <c r="B1156" i="7"/>
  <c r="B1157" i="7" l="1"/>
  <c r="D1156" i="7"/>
  <c r="B1158" i="7" l="1"/>
  <c r="D1157" i="7"/>
  <c r="B1159" i="7" l="1"/>
  <c r="D1158" i="7"/>
  <c r="D1159" i="7" l="1"/>
  <c r="B1160" i="7"/>
  <c r="B1161" i="7" l="1"/>
  <c r="D1160" i="7"/>
  <c r="B1162" i="7" l="1"/>
  <c r="D1161" i="7"/>
  <c r="B1163" i="7" l="1"/>
  <c r="D1162" i="7"/>
  <c r="B1164" i="7" l="1"/>
  <c r="D1163" i="7"/>
  <c r="B1165" i="7" l="1"/>
  <c r="D1164" i="7"/>
  <c r="B1166" i="7" l="1"/>
  <c r="D1165" i="7"/>
  <c r="B1167" i="7" l="1"/>
  <c r="D1166" i="7"/>
  <c r="D1167" i="7" l="1"/>
  <c r="B1168" i="7"/>
  <c r="B1169" i="7" l="1"/>
  <c r="D1168" i="7"/>
  <c r="B1170" i="7" l="1"/>
  <c r="D1169" i="7"/>
  <c r="B1171" i="7" l="1"/>
  <c r="D1170" i="7"/>
  <c r="D1171" i="7" l="1"/>
  <c r="B1172" i="7"/>
  <c r="B1173" i="7" l="1"/>
  <c r="D1172" i="7"/>
  <c r="B1174" i="7" l="1"/>
  <c r="D1173" i="7"/>
  <c r="B1175" i="7" l="1"/>
  <c r="D1174" i="7"/>
  <c r="D1175" i="7" l="1"/>
  <c r="B1176" i="7"/>
  <c r="B1177" i="7" l="1"/>
  <c r="D1176" i="7"/>
  <c r="B1178" i="7" l="1"/>
  <c r="D1177" i="7"/>
  <c r="B1179" i="7" l="1"/>
  <c r="D1178" i="7"/>
  <c r="B1180" i="7" l="1"/>
  <c r="D1179" i="7"/>
  <c r="B1181" i="7" l="1"/>
  <c r="D1180" i="7"/>
  <c r="B1182" i="7" l="1"/>
  <c r="D1181" i="7"/>
  <c r="B1183" i="7" l="1"/>
  <c r="D1182" i="7"/>
  <c r="D1183" i="7" l="1"/>
  <c r="B1184" i="7"/>
  <c r="B1185" i="7" l="1"/>
  <c r="D1184" i="7"/>
  <c r="B1186" i="7" l="1"/>
  <c r="D1185" i="7"/>
  <c r="B1187" i="7" l="1"/>
  <c r="D1186" i="7"/>
  <c r="D1187" i="7" l="1"/>
  <c r="B1188" i="7"/>
  <c r="B1189" i="7" l="1"/>
  <c r="D1188" i="7"/>
  <c r="B1190" i="7" l="1"/>
  <c r="D1189" i="7"/>
  <c r="B1191" i="7" l="1"/>
  <c r="D1190" i="7"/>
  <c r="D1191" i="7" l="1"/>
  <c r="B1192" i="7"/>
  <c r="B1193" i="7" l="1"/>
  <c r="D1192" i="7"/>
  <c r="B1194" i="7" l="1"/>
  <c r="D1193" i="7"/>
  <c r="B1195" i="7" l="1"/>
  <c r="D1194" i="7"/>
  <c r="B1196" i="7" l="1"/>
  <c r="D1195" i="7"/>
  <c r="B1197" i="7" l="1"/>
  <c r="D1196" i="7"/>
  <c r="B1198" i="7" l="1"/>
  <c r="D1197" i="7"/>
  <c r="B1199" i="7" l="1"/>
  <c r="D1198" i="7"/>
  <c r="D1199" i="7" l="1"/>
  <c r="B1200" i="7"/>
  <c r="B1201" i="7" l="1"/>
  <c r="D1200" i="7"/>
  <c r="B1202" i="7" l="1"/>
  <c r="D1201" i="7"/>
  <c r="B1203" i="7" l="1"/>
  <c r="D1202" i="7"/>
  <c r="D1203" i="7" l="1"/>
  <c r="B1204" i="7"/>
  <c r="B1205" i="7" l="1"/>
  <c r="D1204" i="7"/>
  <c r="B1206" i="7" l="1"/>
  <c r="D1205" i="7"/>
  <c r="B1207" i="7" l="1"/>
  <c r="D1206" i="7"/>
  <c r="D1207" i="7" l="1"/>
  <c r="B1208" i="7"/>
  <c r="B1209" i="7" l="1"/>
  <c r="D1208" i="7"/>
  <c r="B1210" i="7" l="1"/>
  <c r="D1209" i="7"/>
  <c r="B1211" i="7" l="1"/>
  <c r="D1210" i="7"/>
  <c r="B1212" i="7" l="1"/>
  <c r="D1211" i="7"/>
  <c r="B1213" i="7" l="1"/>
  <c r="D1212" i="7"/>
  <c r="B1214" i="7" l="1"/>
  <c r="D1213" i="7"/>
  <c r="B1215" i="7" l="1"/>
  <c r="D1214" i="7"/>
  <c r="D1215" i="7" l="1"/>
  <c r="B1216" i="7"/>
  <c r="B1217" i="7" l="1"/>
  <c r="D1216" i="7"/>
  <c r="B1218" i="7" l="1"/>
  <c r="D1217" i="7"/>
  <c r="B1219" i="7" l="1"/>
  <c r="D1218" i="7"/>
  <c r="B1220" i="7" l="1"/>
  <c r="D1219" i="7"/>
  <c r="B1221" i="7" l="1"/>
  <c r="D1220" i="7"/>
  <c r="B1222" i="7" l="1"/>
  <c r="D1221" i="7"/>
  <c r="B1223" i="7" l="1"/>
  <c r="D1222" i="7"/>
  <c r="B1224" i="7" l="1"/>
  <c r="D1223" i="7"/>
  <c r="B1225" i="7" l="1"/>
  <c r="D1224" i="7"/>
  <c r="B1226" i="7" l="1"/>
  <c r="D1225" i="7"/>
  <c r="B1227" i="7" l="1"/>
  <c r="D1226" i="7"/>
  <c r="B1228" i="7" l="1"/>
  <c r="D1227" i="7"/>
  <c r="B1229" i="7" l="1"/>
  <c r="D1228" i="7"/>
  <c r="B1230" i="7" l="1"/>
  <c r="D1229" i="7"/>
  <c r="B1231" i="7" l="1"/>
  <c r="D1230" i="7"/>
  <c r="B1232" i="7" l="1"/>
  <c r="D1231" i="7"/>
  <c r="B1233" i="7" l="1"/>
  <c r="D1232" i="7"/>
  <c r="B1234" i="7" l="1"/>
  <c r="D1233" i="7"/>
  <c r="B1235" i="7" l="1"/>
  <c r="D1234" i="7"/>
  <c r="D1235" i="7" l="1"/>
  <c r="B1236" i="7"/>
  <c r="D1236" i="7" l="1"/>
  <c r="B1237" i="7"/>
  <c r="B1238" i="7" l="1"/>
  <c r="D1237" i="7"/>
  <c r="B1239" i="7" l="1"/>
  <c r="D1238" i="7"/>
  <c r="B1240" i="7" l="1"/>
  <c r="D1239" i="7"/>
  <c r="B1241" i="7" l="1"/>
  <c r="D1240" i="7"/>
  <c r="B1242" i="7" l="1"/>
  <c r="D1241" i="7"/>
  <c r="B1243" i="7" l="1"/>
  <c r="D1242" i="7"/>
  <c r="B1244" i="7" l="1"/>
  <c r="D1243" i="7"/>
  <c r="B1245" i="7" l="1"/>
  <c r="D1244" i="7"/>
  <c r="B1246" i="7" l="1"/>
  <c r="D1245" i="7"/>
  <c r="B1247" i="7" l="1"/>
  <c r="D1246" i="7"/>
  <c r="D1247" i="7" l="1"/>
  <c r="B1248" i="7"/>
  <c r="B1249" i="7" l="1"/>
  <c r="D1248" i="7"/>
  <c r="B1250" i="7" l="1"/>
  <c r="D1249" i="7"/>
  <c r="B1251" i="7" l="1"/>
  <c r="D1250" i="7"/>
  <c r="B1252" i="7" l="1"/>
  <c r="D1251" i="7"/>
  <c r="B1253" i="7" l="1"/>
  <c r="D1252" i="7"/>
  <c r="B1254" i="7" l="1"/>
  <c r="D1253" i="7"/>
  <c r="B1255" i="7" l="1"/>
  <c r="D1254" i="7"/>
  <c r="B1256" i="7" l="1"/>
  <c r="D1255" i="7"/>
  <c r="B1257" i="7" l="1"/>
  <c r="D1256" i="7"/>
  <c r="B1258" i="7" l="1"/>
  <c r="D1257" i="7"/>
  <c r="B1259" i="7" l="1"/>
  <c r="D1258" i="7"/>
  <c r="B1260" i="7" l="1"/>
  <c r="D1259" i="7"/>
  <c r="B1261" i="7" l="1"/>
  <c r="D1260" i="7"/>
  <c r="B1262" i="7" l="1"/>
  <c r="D1261" i="7"/>
  <c r="B1263" i="7" l="1"/>
  <c r="D1262" i="7"/>
  <c r="D1263" i="7" l="1"/>
  <c r="B1264" i="7"/>
  <c r="B1265" i="7" l="1"/>
  <c r="D1264" i="7"/>
  <c r="B1266" i="7" l="1"/>
  <c r="D1265" i="7"/>
  <c r="B1267" i="7" l="1"/>
  <c r="D1266" i="7"/>
  <c r="D1267" i="7" l="1"/>
  <c r="B1268" i="7"/>
  <c r="D1268" i="7" l="1"/>
  <c r="B1269" i="7"/>
  <c r="D1269" i="7" l="1"/>
  <c r="B1270" i="7"/>
  <c r="B1271" i="7" l="1"/>
  <c r="D1270" i="7"/>
  <c r="B1272" i="7" l="1"/>
  <c r="D1271" i="7"/>
  <c r="B1273" i="7" l="1"/>
  <c r="D1272" i="7"/>
  <c r="D1273" i="7" l="1"/>
  <c r="B1274" i="7"/>
  <c r="B1275" i="7" l="1"/>
  <c r="D1274" i="7"/>
  <c r="B1276" i="7" l="1"/>
  <c r="D1275" i="7"/>
  <c r="B1277" i="7" l="1"/>
  <c r="D1276" i="7"/>
  <c r="B1278" i="7" l="1"/>
  <c r="D1277" i="7"/>
  <c r="B1279" i="7" l="1"/>
  <c r="D1278" i="7"/>
  <c r="B1280" i="7" l="1"/>
  <c r="D1279" i="7"/>
  <c r="B1281" i="7" l="1"/>
  <c r="D1280" i="7"/>
  <c r="D1281" i="7" l="1"/>
  <c r="B1282" i="7"/>
  <c r="B1283" i="7" l="1"/>
  <c r="D1282" i="7"/>
  <c r="B1284" i="7" l="1"/>
  <c r="D1283" i="7"/>
  <c r="B1285" i="7" l="1"/>
  <c r="D1284" i="7"/>
  <c r="B1286" i="7" l="1"/>
  <c r="D1285" i="7"/>
  <c r="B1287" i="7" l="1"/>
  <c r="D1286" i="7"/>
  <c r="D1287" i="7" l="1"/>
  <c r="B1288" i="7"/>
  <c r="B1289" i="7" l="1"/>
  <c r="D1288" i="7"/>
  <c r="D1289" i="7" l="1"/>
  <c r="B1290" i="7"/>
  <c r="B1291" i="7" l="1"/>
  <c r="D1290" i="7"/>
  <c r="B1292" i="7" l="1"/>
  <c r="D1291" i="7"/>
  <c r="B1293" i="7" l="1"/>
  <c r="D1292" i="7"/>
  <c r="B1294" i="7" l="1"/>
  <c r="D1293" i="7"/>
  <c r="B1295" i="7" l="1"/>
  <c r="D1294" i="7"/>
  <c r="D1295" i="7" l="1"/>
  <c r="B1296" i="7"/>
  <c r="B1297" i="7" l="1"/>
  <c r="D1296" i="7"/>
  <c r="D1297" i="7" l="1"/>
  <c r="B1298" i="7"/>
  <c r="B1299" i="7" l="1"/>
  <c r="D1298" i="7"/>
  <c r="D1299" i="7" l="1"/>
  <c r="B1300" i="7"/>
  <c r="D1300" i="7" l="1"/>
  <c r="B1301" i="7"/>
  <c r="D1301" i="7" l="1"/>
  <c r="B1302" i="7"/>
  <c r="B1303" i="7" l="1"/>
  <c r="D1302" i="7"/>
  <c r="B1304" i="7" l="1"/>
  <c r="D1303" i="7"/>
  <c r="B1305" i="7" l="1"/>
  <c r="D1304" i="7"/>
  <c r="D1305" i="7" l="1"/>
  <c r="B1306" i="7"/>
  <c r="D1306" i="7" s="1"/>
</calcChain>
</file>

<file path=xl/comments1.xml><?xml version="1.0" encoding="utf-8"?>
<comments xmlns="http://schemas.openxmlformats.org/spreadsheetml/2006/main">
  <authors>
    <author>Charles ROLAND</author>
  </authors>
  <commentList>
    <comment ref="B2" authorId="0" shapeId="0">
      <text>
        <r>
          <rPr>
            <b/>
            <sz val="8"/>
            <color indexed="81"/>
            <rFont val="Tahoma"/>
            <family val="2"/>
          </rPr>
          <t>R = Requis
F = Facultatif
C = Conditionnel</t>
        </r>
        <r>
          <rPr>
            <sz val="8"/>
            <color indexed="81"/>
            <rFont val="Tahoma"/>
            <family val="2"/>
          </rPr>
          <t xml:space="preserve">
</t>
        </r>
      </text>
    </comment>
    <comment ref="D2" authorId="0" shapeId="0">
      <text>
        <r>
          <rPr>
            <b/>
            <sz val="8"/>
            <color indexed="81"/>
            <rFont val="Tahoma"/>
            <family val="2"/>
          </rPr>
          <t>Nombre de caractères</t>
        </r>
      </text>
    </comment>
    <comment ref="F2" authorId="0" shapeId="0">
      <text>
        <r>
          <rPr>
            <b/>
            <sz val="8"/>
            <color indexed="81"/>
            <rFont val="Tahoma"/>
            <family val="2"/>
          </rPr>
          <t>N = Numérique
A = Alphanumérique</t>
        </r>
        <r>
          <rPr>
            <sz val="8"/>
            <color indexed="81"/>
            <rFont val="Tahoma"/>
            <family val="2"/>
          </rPr>
          <t xml:space="preserve">
</t>
        </r>
      </text>
    </comment>
  </commentList>
</comments>
</file>

<file path=xl/comments2.xml><?xml version="1.0" encoding="utf-8"?>
<comments xmlns="http://schemas.openxmlformats.org/spreadsheetml/2006/main">
  <authors>
    <author>Charles ROLAND</author>
  </authors>
  <commentList>
    <comment ref="C2" authorId="0" shapeId="0">
      <text>
        <r>
          <rPr>
            <b/>
            <sz val="8"/>
            <color indexed="81"/>
            <rFont val="Tahoma"/>
            <family val="2"/>
          </rPr>
          <t>Nombre de caractères</t>
        </r>
      </text>
    </comment>
    <comment ref="E2" authorId="0" shapeId="0">
      <text>
        <r>
          <rPr>
            <b/>
            <sz val="8"/>
            <color indexed="81"/>
            <rFont val="Tahoma"/>
            <family val="2"/>
          </rPr>
          <t>N = Numérique
A = Alphanumérique</t>
        </r>
        <r>
          <rPr>
            <sz val="8"/>
            <color indexed="81"/>
            <rFont val="Tahoma"/>
            <family val="2"/>
          </rPr>
          <t xml:space="preserve">
</t>
        </r>
      </text>
    </comment>
  </commentList>
</comments>
</file>

<file path=xl/comments3.xml><?xml version="1.0" encoding="utf-8"?>
<comments xmlns="http://schemas.openxmlformats.org/spreadsheetml/2006/main">
  <authors>
    <author>Charles ROLAND</author>
  </authors>
  <commentList>
    <comment ref="A2" authorId="0" shapeId="0">
      <text>
        <r>
          <rPr>
            <b/>
            <sz val="8"/>
            <color indexed="81"/>
            <rFont val="Tahoma"/>
            <family val="2"/>
          </rPr>
          <t>Référence du champ</t>
        </r>
      </text>
    </comment>
    <comment ref="C2" authorId="0" shapeId="0">
      <text>
        <r>
          <rPr>
            <b/>
            <sz val="8"/>
            <color indexed="81"/>
            <rFont val="Tahoma"/>
            <family val="2"/>
          </rPr>
          <t>R = Requis
F = Facultatif
C = Conditionnel</t>
        </r>
        <r>
          <rPr>
            <sz val="8"/>
            <color indexed="81"/>
            <rFont val="Tahoma"/>
            <family val="2"/>
          </rPr>
          <t xml:space="preserve">
</t>
        </r>
      </text>
    </comment>
    <comment ref="E2" authorId="0" shapeId="0">
      <text>
        <r>
          <rPr>
            <b/>
            <sz val="8"/>
            <color indexed="81"/>
            <rFont val="Tahoma"/>
            <family val="2"/>
          </rPr>
          <t>Nombre de caractères</t>
        </r>
      </text>
    </comment>
    <comment ref="G2" authorId="0" shapeId="0">
      <text>
        <r>
          <rPr>
            <b/>
            <sz val="8"/>
            <color indexed="81"/>
            <rFont val="Tahoma"/>
            <family val="2"/>
          </rPr>
          <t>N = Numérique
A = Alphanumérique</t>
        </r>
        <r>
          <rPr>
            <sz val="8"/>
            <color indexed="81"/>
            <rFont val="Tahoma"/>
            <family val="2"/>
          </rPr>
          <t xml:space="preserve">
</t>
        </r>
      </text>
    </comment>
  </commentList>
</comments>
</file>

<file path=xl/sharedStrings.xml><?xml version="1.0" encoding="utf-8"?>
<sst xmlns="http://schemas.openxmlformats.org/spreadsheetml/2006/main" count="5318" uniqueCount="545">
  <si>
    <t>Fichier de relevés informatiques</t>
  </si>
  <si>
    <t>En-tête relevé fichier</t>
  </si>
  <si>
    <t>Détail relevé magnétique de compte</t>
  </si>
  <si>
    <t>Fin de fichier</t>
  </si>
  <si>
    <t>Réf</t>
  </si>
  <si>
    <t>Libellé</t>
  </si>
  <si>
    <t>Cond</t>
  </si>
  <si>
    <t>Début</t>
  </si>
  <si>
    <t>Long.</t>
  </si>
  <si>
    <t>Fin</t>
  </si>
  <si>
    <t>Type</t>
  </si>
  <si>
    <t>Contraintes</t>
  </si>
  <si>
    <t>Tables</t>
  </si>
  <si>
    <t>Code enregistrement</t>
  </si>
  <si>
    <t>R</t>
  </si>
  <si>
    <t>N</t>
  </si>
  <si>
    <t>=10</t>
  </si>
  <si>
    <t>A</t>
  </si>
  <si>
    <t>Horodatage local du fichier : date</t>
  </si>
  <si>
    <t>Horodatage local du fichier : heure</t>
  </si>
  <si>
    <t>HHMMSS - heure constitution du fichier</t>
  </si>
  <si>
    <t>N° séquentiel du fichier</t>
  </si>
  <si>
    <t>Incrémenté de 1 à chaque fichier</t>
  </si>
  <si>
    <t>F</t>
  </si>
  <si>
    <t>Nb total d'enregistrements du fichier</t>
  </si>
  <si>
    <t>=99</t>
  </si>
  <si>
    <t>Identifiant Fichier</t>
  </si>
  <si>
    <t>=00</t>
  </si>
  <si>
    <t>Identifiant fichier</t>
  </si>
  <si>
    <t>date début de période</t>
  </si>
  <si>
    <t>date de fin de période</t>
  </si>
  <si>
    <t>Séparateur CSV</t>
  </si>
  <si>
    <t>valeur =';'</t>
  </si>
  <si>
    <t>valorisé avec l'IDF CFT de transfert du fichier</t>
  </si>
  <si>
    <t>Version du fichier selon la spécification</t>
  </si>
  <si>
    <t>CONTRAT COMMERCANT</t>
  </si>
  <si>
    <t>LIGNE ADRESSE 1</t>
  </si>
  <si>
    <t>LIGNE ADRESSE 7</t>
  </si>
  <si>
    <t>LIGNE ADRESSE 6</t>
  </si>
  <si>
    <t>LIGNE ADRESSE 5</t>
  </si>
  <si>
    <t>LIGNE ADRESSE 4</t>
  </si>
  <si>
    <t>LIGNE ADRESSE 3</t>
  </si>
  <si>
    <t>LIGNE ADRESSE 2</t>
  </si>
  <si>
    <t>NOMBRE DE TRANSACTIONS</t>
  </si>
  <si>
    <t>Entête</t>
  </si>
  <si>
    <t>détail</t>
  </si>
  <si>
    <t>Enqueue</t>
  </si>
  <si>
    <t>Enregistrement Enqueue</t>
  </si>
  <si>
    <t>Enregistrement Entête</t>
  </si>
  <si>
    <t>réservé à usage future</t>
  </si>
  <si>
    <t>COMPTE RIB</t>
  </si>
  <si>
    <t>CODE AGENCE RIB</t>
  </si>
  <si>
    <t>CODE BANQUE RIB</t>
  </si>
  <si>
    <t>LIBELLE BANQUE DOMICILIATION</t>
  </si>
  <si>
    <t xml:space="preserve">GROUPE DE DONNEES ASSOCIES A : </t>
  </si>
  <si>
    <t>Enregistrement détail</t>
  </si>
  <si>
    <t>MONTANT COMMISSION INTERCHANGE</t>
  </si>
  <si>
    <t>Commentaires</t>
  </si>
  <si>
    <t>CLE RIB</t>
  </si>
  <si>
    <t>DATE MISE A JOUR CONTRAT</t>
  </si>
  <si>
    <t>DATE OUVERTURE CONTRAT</t>
  </si>
  <si>
    <t>TYPE DE COMMERCANT</t>
  </si>
  <si>
    <t>JJMMSSAA</t>
  </si>
  <si>
    <t>Evolutions</t>
  </si>
  <si>
    <t>GROUPE DE DONNEES ASSOCIES A : 
"Paiement de proximité avec contact avec carte CB débit"</t>
  </si>
  <si>
    <t xml:space="preserve"> = 'PDP   CB    DBT   '</t>
  </si>
  <si>
    <t>Valeur fixe sur 18 positions composés de 3 valeurs sur 6 (Application Carte, Marque de la carte, Catégorie de la Carte)</t>
  </si>
  <si>
    <t xml:space="preserve"> = nombre de lignes  dans TCFRJDET associées au contrat concerné et avec les critères adéquates (cf précisions dans la colonne à droite)</t>
  </si>
  <si>
    <t xml:space="preserve">Opérations de TCFRJDET associées à même contrat et qui ont les critères d'agrégation calculés  suivants : 
 - APPLICATION  CARTE = "PDP"
 - MARQUE CARTE = "CB"
 - CATEGORIE CARTE = "DEBIT"
</t>
  </si>
  <si>
    <t xml:space="preserve">MONTANT BRUT </t>
  </si>
  <si>
    <t xml:space="preserve"> = somme des "MONTANT BRUT" dans TCFRJDET associées au contrat concerné et avec les critères adéquates (cf précisions dans la colonne à droite) </t>
  </si>
  <si>
    <t>MONTANT TOTAL COMMISSION</t>
  </si>
  <si>
    <t xml:space="preserve"> = somme des valeurs "MONTANT TOTAL COMMISSION" dans TCFRJDET associées au contrat concerné et avec les critères adéquates (cf précisions dans la colonne à droite) </t>
  </si>
  <si>
    <t xml:space="preserve"> = somme des "MONTANT COMMISSION INTERCHANGE"  dans TCFRJDET associées au contrat concerné et avec les critères adéquates (cf précisions dans la colonne à droite)</t>
  </si>
  <si>
    <t>GROUPE DE DONNEES ASSOCIES A : 'Paiement de proximité avec contact avec carte CB crédit'</t>
  </si>
  <si>
    <t xml:space="preserve"> = 'PDP   CB    CDT   '  </t>
  </si>
  <si>
    <t xml:space="preserve">Opérations de TCFRJDET associées à même contrat et qui ont les critères d'agrégation calculés  suivants : 
 - APPLICATION  CARTE = "PDP"
 - MARQUE CARTE = "CB"
 - CATEGORIE CARTE = "CREDIT"
</t>
  </si>
  <si>
    <t>GROUPE DE DONNEES ASSOCIES A : 'Paiement de proximité avec contact avec carte VISADébit'</t>
  </si>
  <si>
    <t xml:space="preserve"> = 'PDP   CB    UNIV  '  </t>
  </si>
  <si>
    <t xml:space="preserve">Opérations de TCFRJDET associées à même contrat et qui ont les critères d'agrégation calculés  suivants : 
 - APPLICATION  CARTE = "PDP"
 - MARQUE CARTE = "CB"
 - CATEGORIE CARTE = "UNIVERSELLE"
</t>
  </si>
  <si>
    <t>GROUPE DE DONNEES ASSOCIES A : 'Paiement de proximité avec contact avec carte VISA hors zone UE'</t>
  </si>
  <si>
    <t xml:space="preserve"> = 'PDP   CB    COMM  ' </t>
  </si>
  <si>
    <t xml:space="preserve">Opérations de TCFRJDET associées à même contrat et qui ont les critères d'agrégation calculés  suivants : 
 - APPLICATION  CARTE = "PDP"
 - MARQUE CARTE = "CB"
 - CATEGORIE CARTE = "COMMERCIALE"
</t>
  </si>
  <si>
    <t>GROUPE DE DONNEES ASSOCIES A : 'Paiement de proximité avec contact avec carte ELECTRON autre (non régulée)'</t>
  </si>
  <si>
    <t xml:space="preserve"> = 'PDP   CB    AUTRES'  </t>
  </si>
  <si>
    <t xml:space="preserve">Opérations de TCFRJDET associées à même contrat et qui ont les critères d'agrégation calculés  suivants : 
 - APPLICATION  CARTE = "PDP"
 - MARQUE CARTE = "CB"
 - CATEGORIE CARTE = "AUTRES"
</t>
  </si>
  <si>
    <t>GROUPE DE DONNEES ASSOCIES A : 'Paiement de proximité avec contact avec carte MASTERCARD commerciale'</t>
  </si>
  <si>
    <t xml:space="preserve"> = 'PDP   CB    HUE   '  </t>
  </si>
  <si>
    <t xml:space="preserve">Opérations de TCFRJDET associées à même contrat et qui ont les critères d'agrégation calculés  suivants : 
 - APPLICATION  CARTE = "PDP"
 - MARQUE CARTE = "CB"
 - CATEGORIE CARTE = "HORS UE"
</t>
  </si>
  <si>
    <t>GROUPE DE DONNEES ASSOCIES A : 'Paiement de proximité avec contact avec carte MAESTRO Universelle'</t>
  </si>
  <si>
    <t xml:space="preserve"> = 'PDP    VISA    DBT   '</t>
  </si>
  <si>
    <t>GROUPE DE DONNEES ASSOCIES A : 'Paiement de proximité sans contact avec carte CB crédit'</t>
  </si>
  <si>
    <t xml:space="preserve"> = 'PDP    VISA    CDT   ' </t>
  </si>
  <si>
    <t>GROUPE DE DONNEES ASSOCIES A : 'Paiement de proximité sans contact avec carte VISA débit'</t>
  </si>
  <si>
    <t xml:space="preserve"> = 'PDP   VISA   UNIV  '  </t>
  </si>
  <si>
    <t>GROUPE DE DONNEES ASSOCIES A : 'Paiement de proximité sans contact avec carte VISA hors zone UE'</t>
  </si>
  <si>
    <t xml:space="preserve"> = 'PDP    VISA    COMM  ' </t>
  </si>
  <si>
    <t>GROUPE DE DONNEES ASSOCIES A : 'Paiement de proximité sans contact avec carte ELECTRON autre (non régulée)'</t>
  </si>
  <si>
    <t xml:space="preserve"> = 'PDP    VISA    AUTRES ' </t>
  </si>
  <si>
    <t>GROUPE DE DONNEES ASSOCIES A : 'Paiement de proximité sans contact avec carte Mastercard commerciale'</t>
  </si>
  <si>
    <t xml:space="preserve"> = 'PDP   VISA  HUE   '  </t>
  </si>
  <si>
    <t>GROUPE DE DONNEES ASSOCIES A : 'Paiement de proximité sans contact avec carte MAESTRO Universelle'</t>
  </si>
  <si>
    <t xml:space="preserve"> = 'PDP    VPAY     DBT   ' </t>
  </si>
  <si>
    <t xml:space="preserve">Opérations de TCFRJDET associées à même contrat et qui ont les critères d'agrégation calculés  suivants : 
 - APPLICATION  CARTE = "PDP"
 - MARQUE CARTE = "VPAY         "
 - CATEGORIE CARTE = "DEBIT"
</t>
  </si>
  <si>
    <t>GROUPE DE DONNEES ASSOCIES A : 'Paiement de vente à distance avec carte CB crédit'</t>
  </si>
  <si>
    <t xml:space="preserve"> = 'PDP    VPAY     CDT   ' </t>
  </si>
  <si>
    <t xml:space="preserve">Opérations de TCFRJDET associées à même contrat et qui ont les critères d'agrégation calculés  suivants : 
 - APPLICATION  CARTE = "PDP"
 - MARQUE CARTE = "VPAY         "
 - CATEGORIE CARTE = "CREDIT"
</t>
  </si>
  <si>
    <t>GROUPE DE DONNEES ASSOCIES A : 'Paiement de vente à distance avec carte VISA débit'</t>
  </si>
  <si>
    <t xml:space="preserve"> = 'PDP   VPAY  UNIV  ' </t>
  </si>
  <si>
    <t xml:space="preserve">Opérations de TCFRJDET associées à même contrat et qui ont les critères d'agrégation calculés  suivants : 
 - APPLICATION  CARTE = "PDP"
 - MARQUE CARTE = "VPAY         "
 - CATEGORIE CARTE = "UNIVERSELLE"
</t>
  </si>
  <si>
    <t>GROUPE DE DONNEES ASSOCIES A : 'Paiement de vente à distance avec carte VISA hors zone UE'</t>
  </si>
  <si>
    <t xml:space="preserve"> = 'PDP    VPAY     COMM  ' </t>
  </si>
  <si>
    <t xml:space="preserve">Opérations de TCFRJDET associées à même contrat et qui ont les critères d'agrégation calculés  suivants : 
 - APPLICATION  CARTE = "PDP"
 - MARQUE CARTE = "VPAY         "
 - CATEGORIE CARTE = "COMMERCIALE"
</t>
  </si>
  <si>
    <t>GROUPE DE DONNEES ASSOCIES A : 'Paiement de vente à distance avec carte VPAY autre (non régulée)'</t>
  </si>
  <si>
    <t xml:space="preserve"> = 'PDP    VPAY     AUTRES ' </t>
  </si>
  <si>
    <t xml:space="preserve">Opérations de TCFRJDET associées à même contrat et qui ont les critères d'agrégation calculés  suivants : 
 - APPLICATION  CARTE = "PDP"
 - MARQUE CARTE = "VPAY         "
 - CATEGORIE CARTE = "AUTRES"
</t>
  </si>
  <si>
    <t>GROUPE DE DONNEES ASSOCIES A : 'Paiement de vente à distance avec carte ELECTRON commerciale'</t>
  </si>
  <si>
    <t xml:space="preserve">' = 'PDP   VPAY  HUE   ' </t>
  </si>
  <si>
    <t xml:space="preserve">Opérations de TCFRJDET associées à même contrat et qui ont les critères d'agrégation calculés  suivants : 
 - APPLICATION  CARTE = "PDP"
 - MARQUE CARTE = "ELECTRON"
 - CATEGORIE CARTE = "HORS UE"
</t>
  </si>
  <si>
    <t xml:space="preserve"> = 'PDP    ELECT    DBT   ' </t>
  </si>
  <si>
    <t xml:space="preserve">Opérations de TCFRJDET associées à même contrat et qui ont les critères d'agrégation calculés  suivants : 
 - APPLICATION  CARTE = "PDP"
 - MARQUE CARTE = "ELECTRON"
 - CATEGORIE CARTE = "DEBIT"
</t>
  </si>
  <si>
    <t xml:space="preserve"> = 'PDP    ELECT    CDT   ' </t>
  </si>
  <si>
    <t xml:space="preserve">Opérations de TCFRJDET associées à même contrat et qui ont les critères d'agrégation calculés  suivants : 
 - APPLICATION  CARTE = "PDP"
 - MARQUE CARTE = "ELECTRON"
 - CATEGORIE CARTE = "CREDIT"
</t>
  </si>
  <si>
    <t xml:space="preserve"> = 'PDP   ELECT UNIV  ' </t>
  </si>
  <si>
    <t xml:space="preserve">Opérations de TCFRJDET associées à même contrat et qui ont les critères d'agrégation calculés  suivants : 
 - APPLICATION  CARTE = "PDP"
 - MARQUE CARTE = "ELECTRON"
 - CATEGORIE CARTE = "UNIVERSELLE"
</t>
  </si>
  <si>
    <t xml:space="preserve"> = 'PDP    ELECT    COMM  ' </t>
  </si>
  <si>
    <t xml:space="preserve">Opérations de TCFRJDET associées à même contrat et qui ont les critères d'agrégation calculés  suivants : 
 - APPLICATION  CARTE = "PDP"
 - MARQUE CARTE = "ELECTRON"
 - CATEGORIE CARTE = "COMMERCIALE"
</t>
  </si>
  <si>
    <t xml:space="preserve"> = 'PDP    ELECT    AUTRES ' </t>
  </si>
  <si>
    <t xml:space="preserve">Opérations de TCFRJDET associées à même contrat et qui ont les critères d'agrégation calculés  suivants : 
 - APPLICATION  CARTE = "PDP"
 - MARQUE CARTE = "ELECTRON"
 - CATEGORIE CARTE = "AUTRES"
</t>
  </si>
  <si>
    <t xml:space="preserve">' = 'PDP   ELECT HUE   ' </t>
  </si>
  <si>
    <t>GROUPE DE DONNEES ASSOCIES A : 'Paiement de vente à distance avec carte MASTERCARD Universelle'</t>
  </si>
  <si>
    <t xml:space="preserve"> = 'PDP    MC    DBT   ' </t>
  </si>
  <si>
    <t>GROUPE DE DONNEES ASSOCIES A : 'Paiement de vente à distance avec carte MAESTRO crédit'</t>
  </si>
  <si>
    <t xml:space="preserve"> = 'PDP    MC    CDT   ' </t>
  </si>
  <si>
    <t xml:space="preserve"> = 'PDP   MC    UNIV  '  </t>
  </si>
  <si>
    <t xml:space="preserve"> = 'PDP    MC    COMM  ' </t>
  </si>
  <si>
    <t xml:space="preserve"> = 'PDP    MC    AUTRES ' </t>
  </si>
  <si>
    <t xml:space="preserve"> = 'PDP    MSO    DBT   ' </t>
  </si>
  <si>
    <t xml:space="preserve">Opérations de TCFRJDET associées à même contrat et qui ont les critères d'agrégation calculés  suivants : 
 - APPLICATION  CARTE = "PDP"
 - MARQUE CARTE = "MAESTRO"
 - CATEGORIE CARTE = "DEBIT"
</t>
  </si>
  <si>
    <t xml:space="preserve"> = 'PDP    MSO    CDT   ' </t>
  </si>
  <si>
    <t xml:space="preserve">Opérations de TCFRJDET associées à même contrat et qui ont les critères d'agrégation calculés  suivants : 
 - APPLICATION  CARTE = "PDP"
 - MARQUE CARTE = "MAESTRO"
 - CATEGORIE CARTE = "CREDIT"
</t>
  </si>
  <si>
    <t xml:space="preserve"> = 'PDP   MSO   UNIV  ' </t>
  </si>
  <si>
    <t xml:space="preserve">Opérations de TCFRJDET associées à même contrat et qui ont les critères d'agrégation calculés  suivants : 
 - APPLICATION  CARTE = "PDP"
 - MARQUE CARTE = "MAESTRO"
 - CATEGORIE CARTE = "UNIVERSELLE"
</t>
  </si>
  <si>
    <t xml:space="preserve"> = 'PDP    MSO    COMM  ' </t>
  </si>
  <si>
    <t xml:space="preserve">Opérations de TCFRJDET associées à même contrat et qui ont les critères d'agrégation calculés  suivants : 
 - APPLICATION  CARTE = "PDP"
 - MARQUE CARTE = "MAESTRO"
 - CATEGORIE CARTE = "COMMERCIALE"
</t>
  </si>
  <si>
    <t xml:space="preserve"> = 'PDP    MSO    AUTRES ' </t>
  </si>
  <si>
    <t xml:space="preserve">Opérations de TCFRJDET associées à même contrat et qui ont les critères d'agrégation calculés  suivants : 
 - APPLICATION  CARTE = "PDP"
 - MARQUE CARTE = "MAESTRO"
 - CATEGORIE CARTE = "AUTRES"
</t>
  </si>
  <si>
    <t xml:space="preserve">' = 'PDP   MSO   HUE   '  </t>
  </si>
  <si>
    <t xml:space="preserve">Opérations de TCFRJDET associées à même contrat et qui ont les critères d'agrégation calculés  suivants : 
 - APPLICATION  CARTE = "PDP"
 - MARQUE CARTE = "MAESTRO"
 - CATEGORIE CARTE = "HORS UE"
</t>
  </si>
  <si>
    <t xml:space="preserve"> = 'PDP    DINERS     DBT   ' </t>
  </si>
  <si>
    <t xml:space="preserve">Opérations de TCFRJDET associées à même contrat et qui ont les critères d'agrégation calculés  suivants : 
 - APPLICATION  CARTE = "PDP"
 - MARQUE CARTE = "DINERS "
 - CATEGORIE CARTE = "DEBIT"
</t>
  </si>
  <si>
    <t xml:space="preserve"> = 'PDP    DINERS     CDT   ' </t>
  </si>
  <si>
    <t xml:space="preserve">Opérations de TCFRJDET associées à même contrat et qui ont les critères d'agrégation calculés  suivants : 
 - APPLICATION  CARTE = "PDP"
 - MARQUE CARTE = "DINERS "
 - CATEGORIE CARTE = "CREDIT"
</t>
  </si>
  <si>
    <t xml:space="preserve"> = 'PDP   DINERS    UNIV  ' </t>
  </si>
  <si>
    <t xml:space="preserve">Opérations de TCFRJDET associées à même contrat et qui ont les critères d'agrégation calculés  suivants : 
 - APPLICATION  CARTE = "PDP"
 - MARQUE CARTE = "DINERS "
 - CATEGORIE CARTE = "UNIVERSELLE"
</t>
  </si>
  <si>
    <t xml:space="preserve"> = 'PDP    DINERS     COMM  ' </t>
  </si>
  <si>
    <t xml:space="preserve">Opérations de TCFRJDET associées à même contrat et qui ont les critères d'agrégation calculés  suivants : 
 - APPLICATION  CARTE = "PDP"
 - MARQUE CARTE = "DINERS "
 - CATEGORIE CARTE = "COMMERCIALE"
</t>
  </si>
  <si>
    <t xml:space="preserve"> = 'PDP    DINERS     AUTRES ' </t>
  </si>
  <si>
    <t xml:space="preserve">Opérations de TCFRJDET associées à même contrat et qui ont les critères d'agrégation calculés  suivants : 
 - APPLICATION  CARTE = "PDP"
 - MARQUE CARTE = "DINERS "
 - CATEGORIE CARTE = "AUTRES"
</t>
  </si>
  <si>
    <t xml:space="preserve">' = 'PDP   DINERS    HUE   '  </t>
  </si>
  <si>
    <t xml:space="preserve">Opérations de TCFRJDET associées à même contrat et qui ont les critères d'agrégation calculés  suivants : 
 - APPLICATION  CARTE = "PDP"
 - MARQUE CARTE = "DINERS "
 - CATEGORIE CARTE = "HORS UE"
</t>
  </si>
  <si>
    <t xml:space="preserve"> = 'PDPSC    CB    DBT   ' </t>
  </si>
  <si>
    <t xml:space="preserve">Opérations de TCFRJDET associées à même contrat et qui ont les critères d'agrégation calculés  suivants : 
 - APPLICATION  CARTE = "PDPSC"
 - MARQUE CARTE = "CB"
 - CATEGORIE CARTE = "DEBIT"
</t>
  </si>
  <si>
    <t xml:space="preserve"> = 'PDPSC    CB    CDT   ' </t>
  </si>
  <si>
    <t xml:space="preserve">Opérations de TCFRJDET associées à même contrat et qui ont les critères d'agrégation calculés  suivants : 
 - APPLICATION  CARTE = "PDPSC"
 - MARQUE CARTE = "CB"
 - CATEGORIE CARTE = "CREDIT"
</t>
  </si>
  <si>
    <t xml:space="preserve"> = 'PDPSC CB    UNIV  '  </t>
  </si>
  <si>
    <t xml:space="preserve">Opérations de TCFRJDET associées à même contrat et qui ont les critères d'agrégation calculés  suivants : 
 - APPLICATION  CARTE = "PDPSC"
 - MARQUE CARTE = "CB"
 - CATEGORIE CARTE = "UNIVERSELLE"
</t>
  </si>
  <si>
    <t xml:space="preserve"> = 'PDPSC    CB    COMM  ' </t>
  </si>
  <si>
    <t xml:space="preserve">Opérations de TCFRJDET associées à même contrat et qui ont les critères d'agrégation calculés  suivants : 
 - APPLICATION  CARTE = "PDPSC"
 - MARQUE CARTE = "CB"
 - CATEGORIE CARTE = "COMMERCIALE"
</t>
  </si>
  <si>
    <t xml:space="preserve"> = 'PDPSC    CB    AUTRES ' </t>
  </si>
  <si>
    <t xml:space="preserve">Opérations de TCFRJDET associées à même contrat et qui ont les critères d'agrégation calculés  suivants : 
 - APPLICATION  CARTE = "PDPSC"
 - MARQUE CARTE = "CB"
 - CATEGORIE CARTE = "AUTRES"
</t>
  </si>
  <si>
    <t xml:space="preserve">' = 'PDPSC CB    HUE   ' </t>
  </si>
  <si>
    <t xml:space="preserve">Opérations de TCFRJDET associées à même contrat et qui ont les critères d'agrégation calculés  suivants : 
 - APPLICATION  CARTE = "PDPSC"
 - MARQUE CARTE = "CB"
 - CATEGORIE CARTE = "HORS UE"
</t>
  </si>
  <si>
    <t xml:space="preserve"> = 'PDPSC    VISA    DBT   ' </t>
  </si>
  <si>
    <t xml:space="preserve"> = 'PDPSC    VISA    CDT   ' </t>
  </si>
  <si>
    <t xml:space="preserve"> = 'PDPSC VISA   UNIV  '</t>
  </si>
  <si>
    <t xml:space="preserve"> = 'PDPSC    VISA    COMM  ' </t>
  </si>
  <si>
    <t xml:space="preserve"> = 'PDPSC    VISA    AUTRES ' </t>
  </si>
  <si>
    <t xml:space="preserve"> = 'PDPSC   VISA  HUE   ' </t>
  </si>
  <si>
    <t xml:space="preserve"> = 'PDPSC    VPAY  DBT   ' </t>
  </si>
  <si>
    <t xml:space="preserve">Opérations de TCFRJDET associées à même contrat et qui ont les critères d'agrégation calculés  suivants : 
 - APPLICATION  CARTE = "PDPSC"
 - MARQUE CARTE = "VPAY         "
 - CATEGORIE CARTE = "DEBIT"
</t>
  </si>
  <si>
    <t xml:space="preserve"> = 'PDPSC    VPAY   CDT   ' </t>
  </si>
  <si>
    <t xml:space="preserve">Opérations de TCFRJDET associées à même contrat et qui ont les critères d'agrégation calculés  suivants : 
 - APPLICATION  CARTE = "PDPSC"
 - MARQUE CARTE = "VPAY         "
 - CATEGORIE CARTE = "CREDIT"
</t>
  </si>
  <si>
    <t xml:space="preserve"> = 'PDPSC VPAY  UNIV  ' </t>
  </si>
  <si>
    <t xml:space="preserve">Opérations de TCFRJDET associées à même contrat et qui ont les critères d'agrégation calculés  suivants : 
 - APPLICATION  CARTE = "PDPSC"
 - MARQUE CARTE = "VPAY         "
 - CATEGORIE CARTE = "UNIVERSELLE"
</t>
  </si>
  <si>
    <t xml:space="preserve"> = 'PDPSC    VPAY  COMM  ' </t>
  </si>
  <si>
    <t xml:space="preserve">Opérations de TCFRJDET associées à même contrat et qui ont les critères d'agrégation calculés  suivants : 
 - APPLICATION  CARTE = "PDPSC"
 - MARQUE CARTE = "VPAY         "
 - CATEGORIE CARTE = "COMMERCIALE"
</t>
  </si>
  <si>
    <t xml:space="preserve"> = 'PDPSC    VPAY  AUTRES ' </t>
  </si>
  <si>
    <t xml:space="preserve">Opérations de TCFRJDET associées à même contrat et qui ont les critères d'agrégation calculés  suivants : 
 - APPLICATION  CARTE = "PDPSC"
 - MARQUE CARTE = "VPAY         "
 - CATEGORIE CARTE = "AUTRES"
</t>
  </si>
  <si>
    <t xml:space="preserve">' = 'PDPSC VPAY  HUE   ' </t>
  </si>
  <si>
    <t xml:space="preserve">Opérations de TCFRJDET associées à même contrat et qui ont les critères d'agrégation calculés  suivants : 
 - APPLICATION  CARTE = "PDPSC"
 - MARQUE CARTE = "VPAY         "
 - CATEGORIE CARTE = "HORS UE"
</t>
  </si>
  <si>
    <t xml:space="preserve"> = 'PDPSC    ELECT    DBT   ' </t>
  </si>
  <si>
    <t xml:space="preserve">Opérations de TCFRJDET associées à même contrat et qui ont les critères d'agrégation calculés  suivants : 
 - APPLICATION  CARTE = "PDPSC"
 - MARQUE CARTE = "ELECTRON"
 - CATEGORIE CARTE = "DEBIT"
</t>
  </si>
  <si>
    <t xml:space="preserve"> = 'PDPSC    ELECT    CDT   ' </t>
  </si>
  <si>
    <t xml:space="preserve">Opérations de TCFRJDET associées à même contrat et qui ont les critères d'agrégation calculés  suivants : 
 - APPLICATION  CARTE = "PDPSC"
 - MARQUE CARTE = "ELECTRON"
 - CATEGORIE CARTE = "CREDIT"
</t>
  </si>
  <si>
    <t xml:space="preserve"> = 'PDPSC ELECT UNIV  ' </t>
  </si>
  <si>
    <t xml:space="preserve">Opérations de TCFRJDET associées à même contrat et qui ont les critères d'agrégation calculés  suivants : 
 - APPLICATION  CARTE = "PDPSC"
 - MARQUE CARTE = "ELECTRON"
 - CATEGORIE CARTE = "UNIVERSELLE"
</t>
  </si>
  <si>
    <t xml:space="preserve"> = 'PDPSC    ELECT    COMM  ' </t>
  </si>
  <si>
    <t xml:space="preserve">Opérations de TCFRJDET associées à même contrat et qui ont les critères d'agrégation calculés  suivants : 
 - APPLICATION  CARTE = "PDPSC"
 - MARQUE CARTE = "ELECTRON"
 - CATEGORIE CARTE = "COMMERCIALE"
</t>
  </si>
  <si>
    <t xml:space="preserve"> = 'PDPSC    ELECT    AUTRES ' </t>
  </si>
  <si>
    <t xml:space="preserve">Opérations de TCFRJDET associées à même contrat et qui ont les critères d'agrégation calculés  suivants : 
 - APPLICATION  CARTE = "PDPSC"
 - MARQUE CARTE = "ELECTRON"
 - CATEGORIE CARTE = "AUTRES"
</t>
  </si>
  <si>
    <t xml:space="preserve">' = 'PDPSC ELECT HUE   ' </t>
  </si>
  <si>
    <t xml:space="preserve">Opérations de TCFRJDET associées à même contrat et qui ont les critères d'agrégation calculés  suivants : 
 - APPLICATION  CARTE = "PDPSC"
 - MARQUE CARTE = "ELECTRON"
 - CATEGORIE CARTE = "HORS UE"
</t>
  </si>
  <si>
    <t xml:space="preserve"> = 'PDPSC    MC    DBT   ' </t>
  </si>
  <si>
    <t xml:space="preserve"> = 'PDPSC    MC    CDT   ' </t>
  </si>
  <si>
    <t xml:space="preserve"> = 'PDPSC MC    UNIV  '  </t>
  </si>
  <si>
    <t xml:space="preserve"> = 'PDPSC    MC    COMM  ' </t>
  </si>
  <si>
    <t xml:space="preserve"> = 'PDPSC    MC    AUTRES ' </t>
  </si>
  <si>
    <t xml:space="preserve"> = 'PDPSC    MSO    DBT   ' </t>
  </si>
  <si>
    <t xml:space="preserve">Opérations de TCFRJDET associées à même contrat et qui ont les critères d'agrégation calculés  suivants : 
 - APPLICATION  CARTE = "PDPSC"
 - MARQUE CARTE = "MAESTRO"
 - CATEGORIE CARTE = "DEBIT"
</t>
  </si>
  <si>
    <t xml:space="preserve"> = 'PDPSC    MSO    CDT   ' </t>
  </si>
  <si>
    <t xml:space="preserve">Opérations de TCFRJDET associées à même contrat et qui ont les critères d'agrégation calculés  suivants : 
 - APPLICATION  CARTE = "PDPSC"
 - MARQUE CARTE = "MAESTRO"
 - CATEGORIE CARTE = "CREDIT"
</t>
  </si>
  <si>
    <t xml:space="preserve"> = 'PDPSC MSO   UNIV  '</t>
  </si>
  <si>
    <t xml:space="preserve">Opérations de TCFRJDET associées à même contrat et qui ont les critères d'agrégation calculés  suivants : 
 - APPLICATION  CARTE = "PDPSC"
 - MARQUE CARTE = "MAESTRO"
 - CATEGORIE CARTE = "UNIVERSELLE"
</t>
  </si>
  <si>
    <t xml:space="preserve"> = 'PDPSC    MSO    COMM  ' </t>
  </si>
  <si>
    <t xml:space="preserve">Opérations de TCFRJDET associées à même contrat et qui ont les critères d'agrégation calculés  suivants : 
 - APPLICATION  CARTE = "PDPSC"
 - MARQUE CARTE = "MAESTRO"
 - CATEGORIE CARTE = "COMMERCIALE"
</t>
  </si>
  <si>
    <t xml:space="preserve"> = 'PDPSC    MSO    AUTRES ' </t>
  </si>
  <si>
    <t xml:space="preserve">Opérations de TCFRJDET associées à même contrat et qui ont les critères d'agrégation calculés  suivants : 
 - APPLICATION  CARTE = "PDPSC"
 - MARQUE CARTE = "MAESTRO"
 - CATEGORIE CARTE = "AUTRES"
</t>
  </si>
  <si>
    <t xml:space="preserve">' = 'PDPSC MSO   HUE   ' </t>
  </si>
  <si>
    <t xml:space="preserve">Opérations de TCFRJDET associées à même contrat et qui ont les critères d'agrégation calculés  suivants : 
 - APPLICATION  CARTE = "PDPSC"
 - MARQUE CARTE = "MAESTRO"
 - CATEGORIE CARTE = "HORS UE"
</t>
  </si>
  <si>
    <t xml:space="preserve"> = 'PDPSC    DINERS      DBT   ' </t>
  </si>
  <si>
    <t xml:space="preserve">Opérations de TCFRJDET associées à même contrat et qui ont les critères d'agrégation calculés  suivants : 
 - APPLICATION  CARTE = "PDPSC"
 - MARQUE CARTE = "DINERS  "
 - CATEGORIE CARTE = "DEBIT"
</t>
  </si>
  <si>
    <t xml:space="preserve"> = 'PDPSC    DINERS      CDT   ' </t>
  </si>
  <si>
    <t xml:space="preserve">Opérations de TCFRJDET associées à même contrat et qui ont les critères d'agrégation calculés  suivants : 
 - APPLICATION  CARTE = "PDPSC"
 - MARQUE CARTE = "DINERS  "
 - CATEGORIE CARTE = "CREDIT"
</t>
  </si>
  <si>
    <t xml:space="preserve"> = 'PDPSC DINERS     UNIV  '</t>
  </si>
  <si>
    <t xml:space="preserve">Opérations de TCFRJDET associées à même contrat et qui ont les critères d'agrégation calculés  suivants : 
 - APPLICATION  CARTE = "PDPSC"
 - MARQUE CARTE = "DINERS  "
 - CATEGORIE CARTE = "UNIVERSELLE"
</t>
  </si>
  <si>
    <t xml:space="preserve"> = 'PDPSC    DINERS      COMM  ' </t>
  </si>
  <si>
    <t xml:space="preserve">Opérations de TCFRJDET associées à même contrat et qui ont les critères d'agrégation calculés  suivants : 
 - APPLICATION  CARTE = "PDPSC"
 - MARQUE CARTE = "DINERS  "
 - CATEGORIE CARTE = "COMMERCIALE"
</t>
  </si>
  <si>
    <t xml:space="preserve"> = 'PDPSC    DINERS      AUTRES ' </t>
  </si>
  <si>
    <t xml:space="preserve">Opérations de TCFRJDET associées à même contrat et qui ont les critères d'agrégation calculés  suivants : 
 - APPLICATION  CARTE = "PDPSC"
 - MARQUE CARTE = "DINERS  "
 - CATEGORIE CARTE = "AUTRES"
</t>
  </si>
  <si>
    <t xml:space="preserve">' = 'PDPSC DINERS     HUE   ' </t>
  </si>
  <si>
    <t xml:space="preserve">Opérations de TCFRJDET associées à même contrat et qui ont les critères d'agrégation calculés  suivants : 
 - APPLICATION  CARTE = "PDPSC"
 - MARQUE CARTE = "DINERS  "
 - CATEGORIE CARTE = "HORS UE"
</t>
  </si>
  <si>
    <t xml:space="preserve"> = 'VAD      CB    DBT   ' </t>
  </si>
  <si>
    <t xml:space="preserve"> = 'VAD      CB    CDT   ' </t>
  </si>
  <si>
    <t xml:space="preserve"> = 'VAD   CB    UNIV  '  </t>
  </si>
  <si>
    <t xml:space="preserve"> = 'VAD      CB    COMM  ' </t>
  </si>
  <si>
    <t xml:space="preserve"> = 'VAD      CB    AUTRES ' </t>
  </si>
  <si>
    <t xml:space="preserve">' = 'VAD   CB    HUE   '  </t>
  </si>
  <si>
    <t xml:space="preserve"> = 'VAD      VISA    DBT   ' </t>
  </si>
  <si>
    <t xml:space="preserve"> = 'VAD      VISA    CDT   ' </t>
  </si>
  <si>
    <t xml:space="preserve"> = 'VAD   VISA   UNIV  '  </t>
  </si>
  <si>
    <t xml:space="preserve"> = 'VAD      VISA    COMM  ' </t>
  </si>
  <si>
    <t xml:space="preserve"> = 'VAD      VISA    AUTRES ' </t>
  </si>
  <si>
    <t xml:space="preserve"> = 'VAD   VISA  HUE   '  </t>
  </si>
  <si>
    <t xml:space="preserve"> = 'VAD      VPAY    DBT   ' </t>
  </si>
  <si>
    <t xml:space="preserve">Opérations de TCFRJDET associées à même contrat et qui ont les critères d'agrégation calculés  suivants : 
 - APPLICATION  CARTE = "PDP"
 - MARQUE CARTE = "VPAY"
 - CATEGORIE CARTE = "DEBIT"
</t>
  </si>
  <si>
    <t xml:space="preserve"> = 'VAD      VPAY    CDT   ' </t>
  </si>
  <si>
    <t xml:space="preserve">Opérations de TCFRJDET associées à même contrat et qui ont les critères d'agrégation calculés  suivants : 
 - APPLICATION  CARTE = "PDP"
 - MARQUE CARTE = "VPAY"
 - CATEGORIE CARTE = "CREDIT"
</t>
  </si>
  <si>
    <t xml:space="preserve"> = 'VAD   VPAY  UNIV  ' </t>
  </si>
  <si>
    <t xml:space="preserve">Opérations de TCFRJDET associées à même contrat et qui ont les critères d'agrégation calculés  suivants : 
 - APPLICATION  CARTE = "PDP"
 - MARQUE CARTE = "VPAY"
 - CATEGORIE CARTE = "UNIVERSELLE"
</t>
  </si>
  <si>
    <t xml:space="preserve"> = 'VAD      VPAY    COMM  ' </t>
  </si>
  <si>
    <t xml:space="preserve">Opérations de TCFRJDET associées à même contrat et qui ont les critères d'agrégation calculés  suivants : 
 - APPLICATION  CARTE = "PDP"
 - MARQUE CARTE = "VPAY"
 - CATEGORIE CARTE = "COMMERCIALE"
</t>
  </si>
  <si>
    <t xml:space="preserve"> = 'VAD      VPAY    AUTRES ' </t>
  </si>
  <si>
    <t xml:space="preserve">Opérations de TCFRJDET associées à même contrat et qui ont les critères d'agrégation calculés  suivants : 
 - APPLICATION  CARTE = "PDP"
 - MARQUE CARTE = "VPAY"
 - CATEGORIE CARTE = "AUTRES"
</t>
  </si>
  <si>
    <t xml:space="preserve">' = 'VAD   VPAY  HUE   ' </t>
  </si>
  <si>
    <t xml:space="preserve">Opérations de TCFRJDET associées à même contrat et qui ont les critères d'agrégation calculés  suivants : 
 - APPLICATION  CARTE = "VAD"
 - MARQUE CARTE = "ELECTRON"
 - CATEGORIE CARTE = "HORS UE"
</t>
  </si>
  <si>
    <t xml:space="preserve"> = 'VAD      ELECT    DBT   ' </t>
  </si>
  <si>
    <t xml:space="preserve">Opérations de TCFRJDET associées à même contrat et qui ont les critères d'agrégation calculés  suivants : 
 - APPLICATION  CARTE = "VAD"
 - MARQUE CARTE = "ELECTRON"
 - CATEGORIE CARTE = "DEBIT"
</t>
  </si>
  <si>
    <t xml:space="preserve"> = 'VAD      ELECT    CDT   ' </t>
  </si>
  <si>
    <t xml:space="preserve">Opérations de TCFRJDET associées à même contrat et qui ont les critères d'agrégation calculés  suivants : 
 - APPLICATION  CARTE = "VAD"
 - MARQUE CARTE = "ELECTRON"
 - CATEGORIE CARTE = "CREDIT"
</t>
  </si>
  <si>
    <t xml:space="preserve"> = 'VAD   ELECT UNIV  '  </t>
  </si>
  <si>
    <t xml:space="preserve">Opérations de TCFRJDET associées à même contrat et qui ont les critères d'agrégation calculés  suivants : 
 - APPLICATION  CARTE = "VAD"
 - MARQUE CARTE = "ELECTRON"
 - CATEGORIE CARTE = "UNIVERSELLE"
</t>
  </si>
  <si>
    <t xml:space="preserve"> = 'VAD      ELECT    COMM  ' </t>
  </si>
  <si>
    <t xml:space="preserve">Opérations de TCFRJDET associées à même contrat et qui ont les critères d'agrégation calculés  suivants : 
 - APPLICATION  CARTE = "VAD"
 - MARQUE CARTE = "ELECTRON"
 - CATEGORIE CARTE = "COMMERCIALE"
</t>
  </si>
  <si>
    <t xml:space="preserve"> = 'VAD      ELECT    AUTRES ' </t>
  </si>
  <si>
    <t xml:space="preserve">Opérations de TCFRJDET associées à même contrat et qui ont les critères d'agrégation calculés  suivants : 
 - APPLICATION  CARTE = "VAD"
 - MARQUE CARTE = "ELECTRON"
 - CATEGORIE CARTE = "AUTRES"
</t>
  </si>
  <si>
    <t xml:space="preserve">' = 'VAD   ELECT HUE   ' </t>
  </si>
  <si>
    <t xml:space="preserve"> = 'VAD      MC    DBT   ' </t>
  </si>
  <si>
    <t xml:space="preserve"> = 'VAD      MC    CDT   ' </t>
  </si>
  <si>
    <t xml:space="preserve"> = 'VAD   MC    UNIV  '  </t>
  </si>
  <si>
    <t xml:space="preserve"> = 'VAD      MC    COMM  ' </t>
  </si>
  <si>
    <t xml:space="preserve"> = 'VAD      MC    AUTRES ' </t>
  </si>
  <si>
    <t xml:space="preserve"> = 'VAD      MSO    DBT   ' </t>
  </si>
  <si>
    <t xml:space="preserve">Opérations de TCFRJDET associées à même contrat et qui ont les critères d'agrégation calculés  suivants : 
 - APPLICATION  CARTE = "VAD"
 - MARQUE CARTE = "MAESTRO"
 - CATEGORIE CARTE = "DEBIT"
</t>
  </si>
  <si>
    <t xml:space="preserve"> = 'VAD      MSO    CDT   ' </t>
  </si>
  <si>
    <t xml:space="preserve">Opérations de TCFRJDET associées à même contrat et qui ont les critères d'agrégation calculés  suivants : 
 - APPLICATION  CARTE = "VAD"
 - MARQUE CARTE = "MAESTRO"
 - CATEGORIE CARTE = "CREDIT"
</t>
  </si>
  <si>
    <t xml:space="preserve"> = 'VAD   MSO   UNIV  ' </t>
  </si>
  <si>
    <t xml:space="preserve">Opérations de TCFRJDET associées à même contrat et qui ont les critères d'agrégation calculés  suivants : 
 - APPLICATION  CARTE = "VAD"
 - MARQUE CARTE = "MAESTRO"
 - CATEGORIE CARTE = "UNIVERSELLE"
</t>
  </si>
  <si>
    <t xml:space="preserve"> = 'VAD      MSO    COMM  ' </t>
  </si>
  <si>
    <t xml:space="preserve">Opérations de TCFRJDET associées à même contrat et qui ont les critères d'agrégation calculés  suivants : 
 - APPLICATION  CARTE = "VAD"
 - MARQUE CARTE = "MAESTRO"
 - CATEGORIE CARTE = "COMMERCIALE"
</t>
  </si>
  <si>
    <t xml:space="preserve"> = 'VAD      MSO    AUTRES ' </t>
  </si>
  <si>
    <t xml:space="preserve">Opérations de TCFRJDET associées à même contrat et qui ont les critères d'agrégation calculés  suivants : 
 - APPLICATION  CARTE = "VAD"
 - MARQUE CARTE = "MAESTRO"
 - CATEGORIE CARTE = "AUTRES"
</t>
  </si>
  <si>
    <t xml:space="preserve">' = 'VAD   MSO   HUE   ' </t>
  </si>
  <si>
    <t xml:space="preserve">Opérations de TCFRJDET associées à même contrat et qui ont les critères d'agrégation calculés  suivants : 
 - APPLICATION  CARTE = "VAD"
 - MARQUE CARTE = "MAESTRO"
 - CATEGORIE CARTE = "HORS UE"
</t>
  </si>
  <si>
    <t xml:space="preserve"> = 'VAD      DINERS      DBT   ' </t>
  </si>
  <si>
    <t xml:space="preserve">Opérations de TCFRJDET associées à même contrat et qui ont les critères d'agrégation calculés  suivants : 
 - APPLICATION  CARTE = "VAD"
 - MARQUE CARTE = "DINERS  "
 - CATEGORIE CARTE = "DEBIT"
</t>
  </si>
  <si>
    <t xml:space="preserve"> = 'VAD      DINERS      CDT   ' </t>
  </si>
  <si>
    <t xml:space="preserve">Opérations de TCFRJDET associées à même contrat et qui ont les critères d'agrégation calculés  suivants : 
 - APPLICATION  CARTE = "VAD"
 - MARQUE CARTE = "DINERS  "
 - CATEGORIE CARTE = "CREDIT"
</t>
  </si>
  <si>
    <t xml:space="preserve"> = 'VAD   DINERS     UNIV  ' </t>
  </si>
  <si>
    <t xml:space="preserve">Opérations de TCFRJDET associées à même contrat et qui ont les critères d'agrégation calculés  suivants : 
 - APPLICATION  CARTE = "VAD"
 - MARQUE CARTE = "DINERS  "
 - CATEGORIE CARTE = "UNIVERSELLE"
</t>
  </si>
  <si>
    <t xml:space="preserve"> = 'VAD      DINERS      COMM  ' </t>
  </si>
  <si>
    <t xml:space="preserve">Opérations de TCFRJDET associées à même contrat et qui ont les critères d'agrégation calculés  suivants : 
 - APPLICATION  CARTE = "VAD"
 - MARQUE CARTE = "DINERS  "
 - CATEGORIE CARTE = "COMMERCIALE"
</t>
  </si>
  <si>
    <t xml:space="preserve"> = 'VAD      DINERS      AUTRES ' </t>
  </si>
  <si>
    <t xml:space="preserve">Opérations de TCFRJDET associées à même contrat et qui ont les critères d'agrégation calculés  suivants : 
 - APPLICATION  CARTE = "VAD"
 - MARQUE CARTE = "DINERS  "
 - CATEGORIE CARTE = "AUTRES"
</t>
  </si>
  <si>
    <t xml:space="preserve">' = 'VAD   DINERS     HUE   ' </t>
  </si>
  <si>
    <t xml:space="preserve">Opérations de TCFRJDET associées à même contrat et qui ont les critères d'agrégation calculés  suivants : 
 - APPLICATION  CARTE = "VAD"
 - MARQUE CARTE = "DINERS  "
 - CATEGORIE CARTE = "HORS UE"
</t>
  </si>
  <si>
    <t xml:space="preserve">' = 'NON CLASSABLES     ' </t>
  </si>
  <si>
    <t>Toutes les opérations qui n'ont pu être classées dans aucune des catégories existantes</t>
  </si>
  <si>
    <t>V3.0</t>
  </si>
  <si>
    <t>Ce montant est récupéré sur 2 décimales de la base d'archivage des opérations traitées. Et est mis dans la restitution sur 4 décimales (c'est-à-dire complété par des zéros à droite)</t>
  </si>
  <si>
    <t>Données récupérées de la base Commerçant au moment de la génération du fichier RMFEC</t>
  </si>
  <si>
    <t>Remarques générales sur les données "Détail"</t>
  </si>
  <si>
    <t>Les différentes applications cartes</t>
  </si>
  <si>
    <t xml:space="preserve">Les agrégats </t>
  </si>
  <si>
    <t>Zone "MONTANT BRUT"</t>
  </si>
  <si>
    <t xml:space="preserve">Zone "MONTANT TOTAL COMMISSION" </t>
  </si>
  <si>
    <t>Zone "MONTANT COMMISSION INTERCHANGE"</t>
  </si>
  <si>
    <t>Les différentes marques de la carte</t>
  </si>
  <si>
    <t>Les différentes catégories de carte</t>
  </si>
  <si>
    <t xml:space="preserve">"CB" 
"VISA"
"VPAY"
"ELECT" (pour "ELECTRON")
"MC" (pour "Mastercard")
"MSO" (pour "MAESTRO")
"DINERS"
</t>
  </si>
  <si>
    <t>"PDP" : Paiement de Proximité
"PDPSC" : paiement de proximité sans contact
"VAD" : vente à distance</t>
  </si>
  <si>
    <t>"DBT" pour "Débit"
"CDT" pour "Crédit"
"UNIV" pour "Universelle"
"COMM" pour "Commerciale"
"HUE" pour "Hors Union Européenne"
"AUTRES" pour tous les cartes qui n'entrent pas dans les catégories précédentes</t>
  </si>
  <si>
    <t>Type d'agrégat "NON CLASSABLES"</t>
  </si>
  <si>
    <t>Zones "NOM et ADRESSE COMMERCANT"</t>
  </si>
  <si>
    <t>"P" pour "Proximité"
"V" pour "VAD"</t>
  </si>
  <si>
    <t>FORMAT STANDARD RESTITUTION AGREGEE</t>
  </si>
  <si>
    <t>Un identifiant différent par acquéreur et type de restitution (RJFEC, RMFEC ou RAFEC)</t>
  </si>
  <si>
    <t>Au 01/02/16 : version 04</t>
  </si>
  <si>
    <r>
      <t xml:space="preserve">Ce montant est récupéré sur 2 décimales de la base d'archivage des opérations traitées. Et est mis dans la restitution sur 4 décimales (c'est-à-dire complété par des zéros à droite)
</t>
    </r>
    <r>
      <rPr>
        <u/>
        <sz val="10"/>
        <rFont val="Arial"/>
        <family val="2"/>
      </rPr>
      <t xml:space="preserve">Remarque sur le mode de calcul des montants d'interchange : </t>
    </r>
    <r>
      <rPr>
        <sz val="10"/>
        <rFont val="Arial"/>
        <family val="2"/>
      </rPr>
      <t xml:space="preserve">
Pour les réseaux Mastercard et Visa, le montant est arrondi à l'entier sur 2 décimales le plus proche
Pour le réseau CB, le montant est tronqué à deux décimales.</t>
    </r>
  </si>
  <si>
    <t>Ce montant correspond à la somme du montant de commission commerçant et du montant de commission d'interchange.
Ces deux montants sont récupérés de la base d'archivage des opérations traitées, sur 2 décimales.
Ces deux montants sont additionnées et le résultat est multiplié par 100.
Bien que défini sur 4 décimales, seules les 2 décimales de ce montant total de commission sont significatives.</t>
  </si>
  <si>
    <t xml:space="preserve">Le fichier agrége par commerçant les transactions en fonction de 3 critères : Application carte/ Marque de la carte / Catégorie de la carte.
Pour chaque type d'agrégat, il y a 4 compteurs : nombre de transactions, somme des montants bruts des transactions, somme des montants totaux des commissions pour l'ensemble des transactions et  somme des montants de commissions d'interchange pour l'ensemble des transactions </t>
  </si>
  <si>
    <t>Nous avons rajouté cet agrégat pour y mettre toutes les transactions qui n'entrerait dans aucun autre agrégat.
Ce ne devrait jamais être le cas. 
Et quand cela arrivera, Monext aura une alerte pour regarder la source de cette erreur.
Cela permet juste de ne pas perdre des transactions.</t>
  </si>
  <si>
    <t>Types de restitution concernée</t>
  </si>
  <si>
    <r>
      <t xml:space="preserve">Le format décrit dans ce document excell est celui des "restitutions agrégées commerçant" envoyée aux MR SG.
Ce format est identique quelque soit la périodicité de ces restitutions agrégées.
Il s'applique donc aux restitutions journalières agrégées </t>
    </r>
    <r>
      <rPr>
        <b/>
        <sz val="10"/>
        <rFont val="Arial"/>
        <family val="2"/>
      </rPr>
      <t>(RJFEC),</t>
    </r>
    <r>
      <rPr>
        <sz val="10"/>
        <rFont val="Arial"/>
        <family val="2"/>
      </rPr>
      <t xml:space="preserve"> aux restitutions mensuelles agrégées </t>
    </r>
    <r>
      <rPr>
        <b/>
        <sz val="10"/>
        <rFont val="Arial"/>
        <family val="2"/>
      </rPr>
      <t>(RMFEC)</t>
    </r>
    <r>
      <rPr>
        <sz val="10"/>
        <rFont val="Arial"/>
        <family val="2"/>
      </rPr>
      <t xml:space="preserve"> et aux restitutions annuelles agrégées </t>
    </r>
    <r>
      <rPr>
        <b/>
        <sz val="10"/>
        <rFont val="Arial"/>
        <family val="2"/>
      </rPr>
      <t>(RAFEC)</t>
    </r>
  </si>
  <si>
    <t xml:space="preserve">numéro de contrat </t>
  </si>
  <si>
    <t>Pour un RAFEC : Période du 01/01/20xx au 31/12/20xx :  Pour un RMFEC : Période du 01/mm/20xx au jj/mm/20xx où jj prend les valeurs 28, 29, 30 ou 31 selon la période concernée.</t>
  </si>
  <si>
    <t>Commentaire</t>
  </si>
  <si>
    <t xml:space="preserve">Commentaire Iwona </t>
  </si>
  <si>
    <t>quel IDF pour l'EP ??</t>
  </si>
  <si>
    <t>N° version RJFEC, RMFEC ou RAFEC</t>
  </si>
  <si>
    <t>1 er jour du mois de la business date</t>
  </si>
  <si>
    <t>Dernier jour du mois de la business date</t>
  </si>
  <si>
    <t>sysdate</t>
  </si>
  <si>
    <t>heure de la sysdate en heure de Paris</t>
  </si>
  <si>
    <t>VISA</t>
  </si>
  <si>
    <t>MC</t>
  </si>
  <si>
    <t>NATCARTE</t>
  </si>
  <si>
    <t>Particulier</t>
  </si>
  <si>
    <t>Entreprise</t>
  </si>
  <si>
    <t>Inconnu</t>
  </si>
  <si>
    <t>b</t>
  </si>
  <si>
    <t>P</t>
  </si>
  <si>
    <t>E</t>
  </si>
  <si>
    <t>TYPCARTE</t>
  </si>
  <si>
    <t>Crédit</t>
  </si>
  <si>
    <t>Débit</t>
  </si>
  <si>
    <t>Prépayé</t>
  </si>
  <si>
    <t>Universelle</t>
  </si>
  <si>
    <t>Inconnue</t>
  </si>
  <si>
    <t>C</t>
  </si>
  <si>
    <t>D</t>
  </si>
  <si>
    <t>U</t>
  </si>
  <si>
    <t>ZONEGEO</t>
  </si>
  <si>
    <t>FRA</t>
  </si>
  <si>
    <t>UE</t>
  </si>
  <si>
    <t>HUE</t>
  </si>
  <si>
    <t>APPLICATION CARTE</t>
  </si>
  <si>
    <t>MARQUE CARTE</t>
  </si>
  <si>
    <t>CATEGORIE CARTE</t>
  </si>
  <si>
    <t>PDP</t>
  </si>
  <si>
    <t>COMMERCIALE</t>
  </si>
  <si>
    <t>AUTRES</t>
  </si>
  <si>
    <t>VI</t>
  </si>
  <si>
    <t>DEBIT</t>
  </si>
  <si>
    <t>CREDIT</t>
  </si>
  <si>
    <t>UNIVERSELLE</t>
  </si>
  <si>
    <t>HORS UE</t>
  </si>
  <si>
    <t>PDPSC</t>
  </si>
  <si>
    <t>VAD</t>
  </si>
  <si>
    <t>MASTERCARD</t>
  </si>
  <si>
    <t>Refcom</t>
  </si>
  <si>
    <t>Refcom+Transaction</t>
  </si>
  <si>
    <t>Transaction</t>
  </si>
  <si>
    <t>NATCART=P</t>
  </si>
  <si>
    <t>TYPCARTE=D</t>
  </si>
  <si>
    <t>TYPCARTE=C</t>
  </si>
  <si>
    <t>TYPCARTE=U</t>
  </si>
  <si>
    <t>ZONEGEO=HUE</t>
  </si>
  <si>
    <t>NATCART&lt;&gt;P et TYPCARTE &lt;&gt; (D,C,U) et ZONEGEO&lt;&gt; HUE</t>
  </si>
  <si>
    <t>APPLICATION  CARTE = "PDP"</t>
  </si>
  <si>
    <t>MARQUE CARTE = "VISA"</t>
  </si>
  <si>
    <t>CATEGORIE CARTE = "CREDIT"</t>
  </si>
  <si>
    <t>CATEGORIE CARTE = "DEBIT"</t>
  </si>
  <si>
    <t>MARQUE CARTE = "MASTERCARD"</t>
  </si>
  <si>
    <t>CATEGORIE CARTE = "HORS UE"</t>
  </si>
  <si>
    <t>APPLICATION  CARTE = "VAD"</t>
  </si>
  <si>
    <t>APPLICATION  CARTE = "PDPSC"</t>
  </si>
  <si>
    <t>CATEGORIE CARTE = "AUTRES"</t>
  </si>
  <si>
    <t>CATEGORIE CARTE = "UNIVERSELLE"</t>
  </si>
  <si>
    <t>CATEGORIE CARTE = "COMMERCIALE"</t>
  </si>
  <si>
    <t>CRE.TYPCARTE=C</t>
  </si>
  <si>
    <t>CRE.TYPCARTE=D</t>
  </si>
  <si>
    <t>CRE.ZONEGEO=HUE</t>
  </si>
  <si>
    <t>CRE.NATCART&lt;&gt;P et CRE.TYPCARTE &lt;&gt; (D,C,U) et CRE.ZONEGEO&lt;&gt; HUE</t>
  </si>
  <si>
    <t>CRE.TYPCARTE=U</t>
  </si>
  <si>
    <t>CRE.NATCART=P</t>
  </si>
  <si>
    <t>CRE : Voir table de correspondance des codes opérations</t>
  </si>
  <si>
    <t>REFCOM.MJCM-EP-VAD="V"</t>
  </si>
  <si>
    <t>REFCOM.MJCM-EP-VAD&lt;&gt;"V" ET CRE.MODEPAIEMENT&lt;&gt;"SC"</t>
  </si>
  <si>
    <t>REFCOM.MJCM-EP-VAD&lt;&gt;"V" ET CRE.MODEPAIEMENT="SC"</t>
  </si>
  <si>
    <t>COMMUN</t>
  </si>
  <si>
    <t>REFCOM.MJCM-EP-DATOUV</t>
  </si>
  <si>
    <t>REFCOM.MJCM-EP-DATMODIF</t>
  </si>
  <si>
    <t>Si REFCOM.MJCM-EP-VAD="V" Alors "V" Sinon "P"</t>
  </si>
  <si>
    <t>REFCOM.MJCM-EP-NUCM</t>
  </si>
  <si>
    <t>(vide)</t>
  </si>
  <si>
    <t>REFCOM|IBAN-CP</t>
  </si>
  <si>
    <t>Calcul à faire par rapport à REFCOM|IBAN-CP</t>
  </si>
  <si>
    <t>Opérations de TCFRJDET associées à même contrat et qui ont les critères d'agrégation calculés  suivants : 
 - APPLICATION  CARTE = "PDP"
 - MARQUE CARTE = "MASTERCARD"
 - CATEGORIE CARTE = "CREDIT"
REFCOM.MJCM-EP-VAD&lt;&gt;"V" ET CRE.MODEPAIEMENT&lt;&gt;"SC"
CRE = MASTERCARD : Voir table de correspondance des codes opérations
CRE.TYPCARTE=C</t>
  </si>
  <si>
    <t>Opérations de TCFRJDET associées à même contrat et qui ont les critères d'agrégation calculés  suivants : 
 - APPLICATION  CARTE = "PDP"
 - MARQUE CARTE = "MASTERCARD"
 - CATEGORIE CARTE = "DEBIT"
REFCOM.MJCM-EP-VAD&lt;&gt;"V" ET CRE.MODEPAIEMENT&lt;&gt;"SC"
CRE = MASTERCARD : Voir table de correspondance des codes opérations
CRE.TYPCARTE=D</t>
  </si>
  <si>
    <t>Opérations de TCFRJDET associées à même contrat et qui ont les critères d'agrégation calculés  suivants : 
 - APPLICATION  CARTE = "PDP"
 - MARQUE CARTE = "MASTERCARD"
 - CATEGORIE CARTE = "UNIVERSELLE"
REFCOM.MJCM-EP-VAD&lt;&gt;"V" ET CRE.MODEPAIEMENT&lt;&gt;"SC"
CRE = MASTERCARD : Voir table de correspondance des codes opérations
CRE.TYPCARTE=U</t>
  </si>
  <si>
    <t>Opérations de TCFRJDET associées à même contrat et qui ont les critères d'agrégation calculés  suivants : 
 - APPLICATION  CARTE = "PDPSC"
 - MARQUE CARTE = "MASTERCARD"
 - CATEGORIE CARTE = "DEBIT"
REFCOM.MJCM-EP-VAD&lt;&gt;"V" ET CRE.MODEPAIEMENT="SC"
CRE = MASTERCARD : Voir table de correspondance des codes opérations
CRE.TYPCARTE=D</t>
  </si>
  <si>
    <t>Opérations de TCFRJDET associées à même contrat et qui ont les critères d'agrégation calculés  suivants : 
 - APPLICATION  CARTE = "PDPSC"
 - MARQUE CARTE = "MASTERCARD"
 - CATEGORIE CARTE = "CREDIT"
REFCOM.MJCM-EP-VAD&lt;&gt;"V" ET CRE.MODEPAIEMENT="SC"
CRE = MASTERCARD : Voir table de correspondance des codes opérations
CRE.TYPCARTE=C</t>
  </si>
  <si>
    <t>Opérations de TCFRJDET associées à même contrat et qui ont les critères d'agrégation calculés  suivants : 
 - APPLICATION  CARTE = "PDPSC"
 - MARQUE CARTE = "MASTERCARD"
 - CATEGORIE CARTE = "UNIVERSELLE"
REFCOM.MJCM-EP-VAD&lt;&gt;"V" ET CRE.MODEPAIEMENT="SC"
CRE = MASTERCARD : Voir table de correspondance des codes opérations
CRE.TYPCARTE=U</t>
  </si>
  <si>
    <t>Opérations de TCFRJDET associées à même contrat et qui ont les critères d'agrégation calculés  suivants : 
 - APPLICATION  CARTE = "VAD"
 - MARQUE CARTE = "MASTERCARD"
 - CATEGORIE CARTE = "DEBIT"
REFCOM.MJCM-EP-VAD="V"
CRE = MASTERCARD : Voir table de correspondance des codes opérations
CRE.TYPCARTE=D</t>
  </si>
  <si>
    <t xml:space="preserve">Opérations de TCFRJDET associées à même contrat et qui ont les critères d'agrégation calculés  suivants : 
 - APPLICATION  CARTE = "VAD"
 - MARQUE CARTE = "MASTERCARD"
 - CATEGORIE CARTE = "CREDIT"
REFCOM.MJCM-EP-VAD="V"
CRE = MASTERCARD : Voir table de correspondance des codes opérations
CRE.TYPCARTE=C
</t>
  </si>
  <si>
    <t>Opérations de TCFRJDET associées à même contrat et qui ont les critères d'agrégation calculés  suivants : 
 - APPLICATION  CARTE = "VAD"
 - MARQUE CARTE = "MASTERCARD"
 - CATEGORIE CARTE = "UNIVERSELLE"
REFCOM.MJCM-EP-VAD="V"
CRE = MASTERCARD : Voir table de correspondance des codes opérations
CRE.TYPCARTE=U</t>
  </si>
  <si>
    <t>Opérations de TCFRJDET associées à même contrat et qui ont les critères d'agrégation calculés  suivants : 
 - APPLICATION  CARTE = "PDP"
 - MARQUE CARTE = "VISA"
 - CATEGORIE CARTE = "CREDIT"
-REFCOM.MJCM-EP-VAD&lt;&gt;"V" ET CRE.MODEPAIEMENT&lt;&gt;"SC"
CRE = VISA : Voir table de correspondance des codes opérations
CRE.TYPCARTE=C</t>
  </si>
  <si>
    <t>Opérations de TCFRJDET associées à même contrat et qui ont les critères d'agrégation calculés  suivants : 
 - APPLICATION  CARTE = "PDP"
 - MARQUE CARTE = "VISA"
 - CATEGORIE CARTE = "UNIVERSELLE"
REFCOM.MJCM-EP-VAD&lt;&gt;"V" ET CRE.MODEPAIEMENT&lt;&gt;"SC"
CRE = VISA : Voir table de correspondance des codes opérations
CRE.TYPCARTE=U</t>
  </si>
  <si>
    <t xml:space="preserve">Opérations de TCFRJDET associées à même contrat et qui ont les critères d'agrégation calculés  suivants : 
 - APPLICATION  CARTE = "PDPSC"
 - MARQUE CARTE = "VISA"
 - CATEGORIE CARTE = "DEBIT"
REFCOM.MJCM-EP-VAD&lt;&gt;"V" ET CRE.MODEPAIEMENT="SC"
CRE = VISA : Voir table de correspondance des codes opérations
CRE.TYPCARTE=D
</t>
  </si>
  <si>
    <t xml:space="preserve">Opérations de TCFRJDET associées à même contrat et qui ont les critères d'agrégation calculés  suivants : 
 - APPLICATION  CARTE = "PDPSC"
 - MARQUE CARTE = "VISA"
 - CATEGORIE CARTE = "CREDIT"
REFCOM.MJCM-EP-VAD&lt;&gt;"V" ET CRE.MODEPAIEMENT="SC"
CRE = VISA : Voir table de correspondance des codes opérations
CRE.TYPCARTE=C
</t>
  </si>
  <si>
    <t xml:space="preserve">Opérations de TCFRJDET associées à même contrat et qui ont les critères d'agrégation calculés  suivants : 
 - APPLICATION  CARTE = "PDPSC"
 - MARQUE CARTE = "VISA"
 - CATEGORIE CARTE = "UNIVERSELLE"
REFCOM.MJCM-EP-VAD&lt;&gt;"V" ET CRE.MODEPAIEMENT="SC"
CRE = VISA : Voir table de correspondance des codes opérations
CRE.TYPCARTE=U
</t>
  </si>
  <si>
    <t>Opérations de TCFRJDET associées à même contrat et qui ont les critères d'agrégation calculés  suivants : 
 - APPLICATION  CARTE = "PDP"
 - MARQUE CARTE = "VISA"
 - CATEGORIE CARTE = "COMMERCIALE"
REFCOM.MJCM-EP-VAD&lt;&gt;"V" ET CRE.MODEPAIEMENT&lt;&gt;"SC"
CRE = VISA : Voir table de correspondance des codes opérations
CRE.NATCART=E</t>
  </si>
  <si>
    <t>Opérations de TCFRJDET associées à même contrat et qui ont les critères d'agrégation calculés  suivants : 
 - APPLICATION  CARTE = "PDPSC"
 - MARQUE CARTE = "VISA"
 - CATEGORIE CARTE = "COMMERCIALE"
REFCOM.MJCM-EP-VAD&lt;&gt;"V" ET CRE.MODEPAIEMENT="SC"
CRE = VISA : Voir table de correspondance des codes opérations
CRE.NATCART=E</t>
  </si>
  <si>
    <t xml:space="preserve">Opérations de TCFRJDET associées à même contrat et qui ont les critères d'agrégation calculés  suivants : 
 - APPLICATION  CARTE = "PDP"
 - MARQUE CARTE = "VISA"
 - CATEGORIE CARTE = "AUTRES"
REFCOM.MJCM-EP-VAD&lt;&gt;"V" ET CRE.MODEPAIEMENT&lt;&gt;"SC"
CRE = VISA : Voir table de correspondance des codes opérations
CRE.NATCART&lt;&gt;P et CRE.TYPCARTE &lt;&gt; (D,C,U) et CRE.ZONEGEO&lt;&gt; HUE
</t>
  </si>
  <si>
    <t>Opérations de TCFRJDET associées à même contrat et qui ont les critères d'agrégation calculés  suivants : 
 - APPLICATION  CARTE = "PDPSC"
 - MARQUE CARTE = "VISA"
 - CATEGORIE CARTE = "AUTRES"
REFCOM.MJCM-EP-VAD&lt;&gt;"V" ET CRE.MODEPAIEMENT="SC"
CRE = VISA : Voir table de correspondance des codes opérations
CRE.NATCART&lt;&gt;P et CRE.TYPCARTE &lt;&gt; (D,C,U) et CRE.ZONEGEO&lt;&gt; HUE</t>
  </si>
  <si>
    <t xml:space="preserve">Opérations de TCFRJDET associées à même contrat et qui ont les critères d'agrégation calculés  suivants : 
 - APPLICATION  CARTE = "PDP"
 - MARQUE CARTE = "VISA"
 - CATEGORIE CARTE = "HORS UE"
REFCOM.MJCM-EP-VAD&lt;&gt;"V" ET CRE.MODEPAIEMENT&lt;&gt;"SC"
CRE = VISA : Voir table de correspondance des codes opérations
CRE.ZONEGEO=HUE
</t>
  </si>
  <si>
    <t>Opérations de TCFRJDET associées à même contrat et qui ont les critères d'agrégation calculés  suivants : 
 - APPLICATION  CARTE = "PDP"
 - MARQUE CARTE = "MASTERCARD"
 - CATEGORIE CARTE = "HORS UE"
REFCOM.MJCM-EP-VAD&lt;&gt;"V" ET CRE.MODEPAIEMENT&lt;&gt;"SC"
CRE = MASTERCARD : Voir table de correspondance des codes opérations
CRE.ZONEGEO=HUE</t>
  </si>
  <si>
    <t xml:space="preserve">Opérations de TCFRJDET associées à même contrat et qui ont les critères d'agrégation calculés  suivants : 
 - APPLICATION  CARTE = "PDPSC"
 - MARQUE CARTE = "MASTERCARD"
 - CATEGORIE CARTE = "HORS UE"
REFCOM.MJCM-EP-VAD&lt;&gt;"V" ET CRE.MODEPAIEMENT="SC"
CRE = MASTERCARD : Voir table de correspondance des codes opérations
CRE.ZONEGEO=HUE
</t>
  </si>
  <si>
    <t>Opérations de TCFRJDET associées à même contrat et qui ont les critères d'agrégation calculés  suivants : 
 - APPLICATION  CARTE = "VAD"
 - MARQUE CARTE = "MASTERCARD"
 - CATEGORIE CARTE = "HORS UE"
REFCOM.MJCM-EP-VAD="V"
CRE = MASTERCARD : Voir table de correspondance des codes opérations
CRE.ZONEGEO=HUE</t>
  </si>
  <si>
    <t>Opérations de TCFRJDET associées à même contrat et qui ont les critères d'agrégation calculés  suivants : 
 - APPLICATION  CARTE = "PDP"
 - MARQUE CARTE = "MASTERCARD"
 - CATEGORIE CARTE = "AUTRES"
REFCOM.MJCM-EP-VAD&lt;&gt;"V" ET CRE.MODEPAIEMENT&lt;&gt;"SC"
CRE = MASTERCARD : Voir table de correspondance des codes opérations
CRE.NATCART&lt;&gt;P et CRE.TYPCARTE &lt;&gt; (D,C,U) et CRE.ZONEGEO&lt;&gt; HUE</t>
  </si>
  <si>
    <t xml:space="preserve">Opérations de TCFRJDET associées à même contrat et qui ont les critères d'agrégation calculés  suivants : 
 - APPLICATION  CARTE = "PDPSC"
 - MARQUE CARTE = "MASTERCARD"
 - CATEGORIE CARTE = "AUTRES"
REFCOM.MJCM-EP-VAD&lt;&gt;"V" ET CRE.MODEPAIEMENT="SC"
CRE = MASTERCARD : Voir table de correspondance des codes opérations
CRE.NATCART&lt;&gt;P et CRE.TYPCARTE &lt;&gt; (D,C,U) et CRE.ZONEGEO&lt;&gt; HUE
</t>
  </si>
  <si>
    <t>Opérations de TCFRJDET associées à même contrat et qui ont les critères d'agrégation calculés  suivants : 
 - APPLICATION  CARTE = "VAD"
 - MARQUE CARTE = "MASTERCARD"
 - CATEGORIE CARTE = "AUTRES"
REFCOM.MJCM-EP-VAD="V"
CRE = MASTERCARD : Voir table de correspondance des codes opérations
CRE.NATCART&lt;&gt;P et CRE.TYPCARTE &lt;&gt; (D,C,U) et CRE.ZONEGEO&lt;&gt; HUE</t>
  </si>
  <si>
    <t xml:space="preserve">Opérations de TCFRJDET associées à même contrat et qui ont les critères d'agrégation calculés  suivants : 
 - APPLICATION  CARTE = "PDP"
 - MARQUE CARTE = "MASTERCARD"
 - CATEGORIE CARTE = "COMMERCIALE"
REFCOM.MJCM-EP-VAD&lt;&gt;"V" ET CRE.MODEPAIEMENT&lt;&gt;"SC"
CRE = MASTERCARD : Voir table de correspondance des codes opérations
CRE.NATCART=E
</t>
  </si>
  <si>
    <t xml:space="preserve">Opérations de TCFRJDET associées à même contrat et qui ont les critères d'agrégation calculés  suivants : 
 - APPLICATION  CARTE = "PDPSC"
 - MARQUE CARTE = "MASTERCARD"
 - CATEGORIE CARTE = "COMMERCIALE"
REFCOM.MJCM-EP-VAD&lt;&gt;"V" ET CRE.MODEPAIEMENT="SC"
CRE = MASTERCARD : Voir table de correspondance des codes opérations
CRE.NATCART=E
</t>
  </si>
  <si>
    <t>Opérations de TCFRJDET associées à même contrat et qui ont les critères d'agrégation calculés  suivants : 
 - APPLICATION  CARTE = "VAD"
 - MARQUE CARTE = "MASTERCARD"
 - CATEGORIE CARTE = "COMMERCIALE"
REFCOM.MJCM-EP-VAD="V"
CRE = MASTERCARD : Voir table de correspondance des codes opérations
CRE.NATCART=E</t>
  </si>
  <si>
    <t>UNIV</t>
  </si>
  <si>
    <t>COMM</t>
  </si>
  <si>
    <t>DBT</t>
  </si>
  <si>
    <t>CDT</t>
  </si>
  <si>
    <t xml:space="preserve"> = somme des "MONTANT BRUT" dans TCFRJDET associées au contrat concerné et avec les critères adéquates (cf précisions dans la colonne à droite)  </t>
  </si>
  <si>
    <t>NATURE</t>
  </si>
  <si>
    <t>CREMBA|ROWKEY</t>
  </si>
  <si>
    <t>REFCOM.MJCM-EP-PVADCO1</t>
  </si>
  <si>
    <t>REFCOM.MJCM-EP-PVADCO2</t>
  </si>
  <si>
    <t>REFCOM.MJCM-EP-PVADCO3</t>
  </si>
  <si>
    <t>REFCOM.MJCM-EP-PVADCO4</t>
  </si>
  <si>
    <t>REFCOM.MJCM-EP-BANDOM</t>
  </si>
  <si>
    <r>
      <t xml:space="preserve">Opérations de TCFRJDET associées à même contrat et qui ont les critères d'agrégation calculés  suivants : 
 - APPLICATION  CARTE = "PDP"
 - MARQUE CARTE = "VISA"
 - CATEGORIE CARTE = "DEBIT"
</t>
    </r>
    <r>
      <rPr>
        <b/>
        <sz val="10"/>
        <rFont val="Times New Roman"/>
        <family val="1"/>
      </rPr>
      <t>-REFCOM.MJCM-EP-VAD&lt;&gt;"V" ET CRE.MODEPAIEMENT&lt;&gt;"SC"
CRE = VISA : Voir table de correspondance des codes opérations
CRE.TYPCARTE=D</t>
    </r>
  </si>
  <si>
    <t>SOMME(CREMBA|MTBRUT)</t>
  </si>
  <si>
    <t>SOMME(CREMBA|MTTTCITR)</t>
  </si>
  <si>
    <t>SOMME(CREMBA|COMINT)</t>
  </si>
  <si>
    <t xml:space="preserve">Opérations de TCFRJDET associées à même contrat et qui ont les critères d'agrégation calculés  suivants : 
 - APPLICATION  CARTE = "PDP"
 - MARQUE CARTE = "VISA"
 - CATEGORIE CARTE = "HORS UE"
REFCOM.MJCM-EP-VAD="V"
CRE = VISA : Voir table de correspondance des codes opérations
CRE.ZONEGEO=HUE
</t>
  </si>
  <si>
    <t xml:space="preserve">Opérations de TCFRJDET associées à même contrat et qui ont les critères d'agrégation calculés  suivants : 
 - APPLICATION  CARTE = "PDP"
 - MARQUE CARTE = "VISA"
 - CATEGORIE CARTE = "AUTRES"
REFCOM.MJCM-EP-VAD="V"
CRE = VISA : Voir table de correspondance des codes opérations
CRE.NATCART&lt;&gt;P et CRE.TYPCARTE &lt;&gt; (D,C,U) et CRE.ZONEGEO&lt;&gt; HUE
</t>
  </si>
  <si>
    <t>Opérations de TCFRJDET associées à même contrat et qui ont les critères d'agrégation calculés  suivants : 
 - APPLICATION  CARTE = "PDP"
 - MARQUE CARTE = "VISA"
 - CATEGORIE CARTE = "COMMERCIALE"
REFCOM.MJCM-EP-VAD="V"
CRE = VISA : Voir table de correspondance des codes opérations
CRE.NATCART=E</t>
  </si>
  <si>
    <t xml:space="preserve">Opérations de TCFRJDET associées à même contrat et qui ont les critères d'agrégation calculés  suivants : 
 - APPLICATION  CARTE = "PDP"
 - MARQUE CARTE = "VISA"
 - CATEGORIE CARTE = "UNIVERSELLE"
REFCOM.MJCM-EP-VAD="V"
CRE = VISA : Voir table de correspondance des codes opérations
CRE.TYPCARTE=U
</t>
  </si>
  <si>
    <t xml:space="preserve">Opérations de TCFRJDET associées à même contrat et qui ont les critères d'agrégation calculés  suivants : 
 - APPLICATION  CARTE = "PDP"
 - MARQUE CARTE = "VISA"
 - CATEGORIE CARTE = "CREDIT"
REFCOM.MJCM-EP-VAD="V"
CRE = VISA : Voir table de correspondance des codes opérations
CRE.TYPCARTE=C
</t>
  </si>
  <si>
    <t xml:space="preserve">Opérations de TCFRJDET associées à même contrat et qui ont les critères d'agrégation calculés  suivants : 
 - APPLICATION  CARTE = "PDP"
 - MARQUE CARTE = "VISA"
 - CATEGORIE CARTE = "DEBIT"
REFCOM.MJCM-EP-VAD="V"
CRE = VISA : Voir table de correspondance des codes opérations
CRE.TYPCARTE=D
</t>
  </si>
  <si>
    <t xml:space="preserve">Opérations de TCFRJDET associées à même contrat et qui ont les critères d'agrégation calculés  suivants : 
 - APPLICATION  CARTE = "PDPSC"
 - MARQUE CARTE = "VISA"
 - CATEGORIE CARTE = "HORS UE"
REFCOM.MJCM-EP-VAD="V"
CRE = VISA : Voir table de correspondance des codes opérations
CRE.ZONEGEO=HUE
</t>
  </si>
  <si>
    <t>Colonne dans l'agrégat RMFEC</t>
  </si>
  <si>
    <t>debmtbrut</t>
  </si>
  <si>
    <t>debmtcomint</t>
  </si>
  <si>
    <t>debmtttcitr</t>
  </si>
  <si>
    <t>debnbtr</t>
  </si>
  <si>
    <t>crdmtbrut</t>
  </si>
  <si>
    <t>crdnbtr</t>
  </si>
  <si>
    <t>crdmtcomint</t>
  </si>
  <si>
    <t>crdmtttcitr</t>
  </si>
  <si>
    <t>uninbtr</t>
  </si>
  <si>
    <t>unimtbrut</t>
  </si>
  <si>
    <t>unimtcomint</t>
  </si>
  <si>
    <t>comnbtr</t>
  </si>
  <si>
    <t>commtbrut</t>
  </si>
  <si>
    <t>commtcomint</t>
  </si>
  <si>
    <t>commtttcitr</t>
  </si>
  <si>
    <t>othnbtr</t>
  </si>
  <si>
    <t>othmtbrut</t>
  </si>
  <si>
    <t>othmtcomint</t>
  </si>
  <si>
    <t>othmtttcitr</t>
  </si>
  <si>
    <t>huenbtr</t>
  </si>
  <si>
    <t>huemtbrut</t>
  </si>
  <si>
    <t>huemtcomint</t>
  </si>
  <si>
    <t>huemtttcitr</t>
  </si>
  <si>
    <r>
      <t>file_name|SIRET|NUMCO|</t>
    </r>
    <r>
      <rPr>
        <b/>
        <sz val="10"/>
        <color rgb="FFC00000"/>
        <rFont val="Arial"/>
        <family val="2"/>
      </rPr>
      <t>VI</t>
    </r>
    <r>
      <rPr>
        <sz val="10"/>
        <rFont val="Arial"/>
        <family val="2"/>
      </rPr>
      <t>|</t>
    </r>
    <r>
      <rPr>
        <b/>
        <sz val="10"/>
        <color rgb="FFC00000"/>
        <rFont val="Arial"/>
        <family val="2"/>
      </rPr>
      <t>AC</t>
    </r>
    <r>
      <rPr>
        <sz val="10"/>
        <rFont val="Arial"/>
        <family val="2"/>
      </rPr>
      <t xml:space="preserve">
Puis si le contrat est de type proxi</t>
    </r>
  </si>
  <si>
    <r>
      <t>file_name|SIRET|NUMCO|</t>
    </r>
    <r>
      <rPr>
        <b/>
        <sz val="10"/>
        <color rgb="FFC00000"/>
        <rFont val="Arial"/>
        <family val="2"/>
      </rPr>
      <t>VI</t>
    </r>
    <r>
      <rPr>
        <sz val="10"/>
        <rFont val="Arial"/>
        <family val="2"/>
      </rPr>
      <t>|</t>
    </r>
    <r>
      <rPr>
        <b/>
        <sz val="10"/>
        <color rgb="FFC00000"/>
        <rFont val="Arial"/>
        <family val="2"/>
      </rPr>
      <t>SC</t>
    </r>
    <r>
      <rPr>
        <sz val="10"/>
        <rFont val="Arial"/>
        <family val="2"/>
      </rPr>
      <t xml:space="preserve">
Puis si le contrat est de type proxi</t>
    </r>
  </si>
  <si>
    <t>unimtttcitr</t>
  </si>
  <si>
    <r>
      <t>file_name|SIRET|NUMCO|</t>
    </r>
    <r>
      <rPr>
        <b/>
        <sz val="10"/>
        <color rgb="FFC00000"/>
        <rFont val="Arial"/>
        <family val="2"/>
      </rPr>
      <t>VI</t>
    </r>
    <r>
      <rPr>
        <sz val="10"/>
        <rFont val="Arial"/>
        <family val="2"/>
      </rPr>
      <t>|</t>
    </r>
    <r>
      <rPr>
        <b/>
        <sz val="10"/>
        <color rgb="FFC00000"/>
        <rFont val="Arial"/>
        <family val="2"/>
      </rPr>
      <t>NA</t>
    </r>
    <r>
      <rPr>
        <sz val="10"/>
        <rFont val="Arial"/>
        <family val="2"/>
      </rPr>
      <t xml:space="preserve">
Puis si le contrat est de type vad</t>
    </r>
  </si>
  <si>
    <r>
      <t>file_name|SIRET|NUMCO|</t>
    </r>
    <r>
      <rPr>
        <b/>
        <sz val="10"/>
        <color rgb="FFC00000"/>
        <rFont val="Arial"/>
        <family val="2"/>
      </rPr>
      <t>MC|AC</t>
    </r>
    <r>
      <rPr>
        <sz val="10"/>
        <rFont val="Arial"/>
        <family val="2"/>
      </rPr>
      <t xml:space="preserve">
Puis si le contrat est de type proxi</t>
    </r>
  </si>
  <si>
    <r>
      <t>file_name|SIRET|NUMCO|</t>
    </r>
    <r>
      <rPr>
        <b/>
        <sz val="10"/>
        <color rgb="FFC00000"/>
        <rFont val="Arial"/>
        <family val="2"/>
      </rPr>
      <t>MC</t>
    </r>
    <r>
      <rPr>
        <sz val="10"/>
        <rFont val="Arial"/>
        <family val="2"/>
      </rPr>
      <t>|</t>
    </r>
    <r>
      <rPr>
        <b/>
        <sz val="10"/>
        <color rgb="FFC00000"/>
        <rFont val="Arial"/>
        <family val="2"/>
      </rPr>
      <t>SC</t>
    </r>
    <r>
      <rPr>
        <sz val="10"/>
        <rFont val="Arial"/>
        <family val="2"/>
      </rPr>
      <t xml:space="preserve">
Puis si le contrat est de type proxi</t>
    </r>
  </si>
  <si>
    <r>
      <t>file_name|SIRET|NUMCO|</t>
    </r>
    <r>
      <rPr>
        <b/>
        <sz val="10"/>
        <color rgb="FFC00000"/>
        <rFont val="Arial"/>
        <family val="2"/>
      </rPr>
      <t>MC</t>
    </r>
    <r>
      <rPr>
        <sz val="10"/>
        <rFont val="Arial"/>
        <family val="2"/>
      </rPr>
      <t>|</t>
    </r>
    <r>
      <rPr>
        <b/>
        <sz val="10"/>
        <color rgb="FFC00000"/>
        <rFont val="Arial"/>
        <family val="2"/>
      </rPr>
      <t>NA</t>
    </r>
    <r>
      <rPr>
        <sz val="10"/>
        <rFont val="Arial"/>
        <family val="2"/>
      </rPr>
      <t xml:space="preserve">
Puis si le contrat est de type vad</t>
    </r>
  </si>
  <si>
    <t>REFCOM.MJCM-EP-GUICH</t>
  </si>
  <si>
    <t>TYPECARTE</t>
  </si>
  <si>
    <t>TYPAPPLI</t>
  </si>
  <si>
    <t>SCHEME</t>
  </si>
  <si>
    <t xml:space="preserve"> = 'PDP   MC    HUE   '  </t>
  </si>
  <si>
    <t xml:space="preserve"> = 'PDPSC MC    HUE   ' "</t>
  </si>
  <si>
    <t xml:space="preserve"> = 'VAD   MC    HUE   ' </t>
  </si>
  <si>
    <t xml:space="preserve">PDP    MC    DBT    </t>
  </si>
  <si>
    <t xml:space="preserve">PDP    MC    CDT    </t>
  </si>
  <si>
    <t xml:space="preserve">PDP   MC    UNIV    </t>
  </si>
  <si>
    <t xml:space="preserve">PDP    MC    COMM   </t>
  </si>
  <si>
    <t xml:space="preserve">PDP    MC    AUTRES  </t>
  </si>
  <si>
    <t xml:space="preserve">PDP   MC    HUE     </t>
  </si>
  <si>
    <t xml:space="preserve">PDPSC    MC    DBT    </t>
  </si>
  <si>
    <t xml:space="preserve">PDPSC    MC    CDT    </t>
  </si>
  <si>
    <t xml:space="preserve">PDPSC MC    UNIV    </t>
  </si>
  <si>
    <t xml:space="preserve">PDPSC    MC    COMM   </t>
  </si>
  <si>
    <t xml:space="preserve">PDPSC    MC    AUTRES  </t>
  </si>
  <si>
    <t xml:space="preserve">PDPSC MC    HUE    </t>
  </si>
  <si>
    <t xml:space="preserve">VAD      MC    DBT    </t>
  </si>
  <si>
    <t xml:space="preserve">VAD      MC    AUTRES  </t>
  </si>
  <si>
    <t xml:space="preserve">VAD   MC    HUE    </t>
  </si>
  <si>
    <t xml:space="preserve">VAD      MC    CDT    </t>
  </si>
  <si>
    <t>CATEGORIE RMFEC</t>
  </si>
  <si>
    <t xml:space="preserve">PDP    VI    DBT    </t>
  </si>
  <si>
    <t xml:space="preserve">PDP    VI    CDT    </t>
  </si>
  <si>
    <t xml:space="preserve">PDP   VI    UNIV    </t>
  </si>
  <si>
    <t xml:space="preserve">PDP    VI    COMM   </t>
  </si>
  <si>
    <t xml:space="preserve">PDP   VI    HUE     </t>
  </si>
  <si>
    <t xml:space="preserve">PDPSC    VI    DBT    </t>
  </si>
  <si>
    <t xml:space="preserve">PDPSC    VI    CDT    </t>
  </si>
  <si>
    <t xml:space="preserve">PDPSC VI    UNIV    </t>
  </si>
  <si>
    <t xml:space="preserve">PDPSC    VI    COMM   </t>
  </si>
  <si>
    <t xml:space="preserve">PDPSC VI    HUE    </t>
  </si>
  <si>
    <t xml:space="preserve">VAD      VI    DBT    </t>
  </si>
  <si>
    <t xml:space="preserve">VAD      VI    CDT    </t>
  </si>
  <si>
    <t xml:space="preserve">VAD   VI    HUE    </t>
  </si>
  <si>
    <t xml:space="preserve">PDP    VI    AUTRES  </t>
  </si>
  <si>
    <t xml:space="preserve">PDPSC    VI    AUTRES  </t>
  </si>
  <si>
    <t xml:space="preserve">VAD      VI    AUTRES  </t>
  </si>
  <si>
    <t>TODO</t>
  </si>
  <si>
    <t>KEY</t>
  </si>
  <si>
    <t xml:space="preserve">VAD   VI    UNIV    </t>
  </si>
  <si>
    <t xml:space="preserve">VAD      VI    COMM   </t>
  </si>
  <si>
    <t xml:space="preserve">VAD   MC    UNIV    </t>
  </si>
  <si>
    <t xml:space="preserve">VAD      MC    COMM   </t>
  </si>
  <si>
    <t>REFCOM.MJCM-EP-PVADCO6-CODPOS||" "||REFCOM.MJCM-EP-PVADCO6-BURDIST</t>
  </si>
  <si>
    <r>
      <t xml:space="preserve">à remplir par la valeur </t>
    </r>
    <r>
      <rPr>
        <b/>
        <sz val="8"/>
        <color rgb="FFC00000"/>
        <rFont val="Arial"/>
        <family val="2"/>
      </rPr>
      <t xml:space="preserve">MONEXT </t>
    </r>
  </si>
  <si>
    <t>RMF17028</t>
  </si>
  <si>
    <t>YYYYMMDD - date debut de période du relevé</t>
  </si>
  <si>
    <t>YYYYMMDD  - date de fin de période du relevé</t>
  </si>
  <si>
    <t>YYYYMMDD  - date constitution du fichier</t>
  </si>
  <si>
    <t>Un numéro par identifiant de transfert, ie par acquéreur et type de restitution
01/03/2021 : RNE : Padder à gauche avec des zéro</t>
  </si>
  <si>
    <t>Le même que celui de l'en-tête
01/03/2021 :RNE : RMF17028</t>
  </si>
  <si>
    <t>01/03/2021 :RNE : Padder à gauche avec des zéros</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</si>
</sst>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0"/>
      <name val="Arial"/>
    </font>
    <font>
      <sz val="14"/>
      <name val="Times New Roman"/>
      <family val="1"/>
    </font>
    <font>
      <sz val="10"/>
      <name val="Times New Roman"/>
      <family val="1"/>
    </font>
    <font>
      <sz val="12"/>
      <name val="Times New Roman"/>
      <family val="1"/>
    </font>
    <font>
      <b/>
      <sz val="12"/>
      <name val="Times New Roman"/>
      <family val="1"/>
    </font>
    <font>
      <u/>
      <sz val="10"/>
      <color indexed="12"/>
      <name val="Times New Roman"/>
      <family val="1"/>
    </font>
    <font>
      <u/>
      <sz val="10"/>
      <color indexed="12"/>
      <name val="Arial"/>
      <family val="2"/>
    </font>
    <font>
      <b/>
      <sz val="10"/>
      <name val="Times New Roman"/>
      <family val="1"/>
    </font>
    <font>
      <b/>
      <sz val="8"/>
      <color indexed="81"/>
      <name val="Tahoma"/>
      <family val="2"/>
    </font>
    <font>
      <sz val="8"/>
      <color indexed="81"/>
      <name val="Tahoma"/>
      <family val="2"/>
    </font>
    <font>
      <sz val="8"/>
      <name val="Arial"/>
      <family val="2"/>
    </font>
    <font>
      <sz val="10"/>
      <name val="Arial"/>
      <family val="2"/>
    </font>
    <font>
      <b/>
      <sz val="8"/>
      <name val="Arial"/>
      <family val="2"/>
    </font>
    <font>
      <u/>
      <sz val="10"/>
      <name val="Arial"/>
      <family val="2"/>
    </font>
    <font>
      <b/>
      <sz val="10"/>
      <name val="Arial"/>
      <family val="2"/>
    </font>
    <font>
      <sz val="10"/>
      <color rgb="FFC00000"/>
      <name val="Times New Roman"/>
      <family val="1"/>
    </font>
    <font>
      <sz val="10"/>
      <color rgb="FFC00000"/>
      <name val="Arial"/>
      <family val="2"/>
    </font>
    <font>
      <b/>
      <u/>
      <sz val="11"/>
      <color rgb="FFC00000"/>
      <name val="Arial"/>
      <family val="2"/>
    </font>
    <font>
      <sz val="10"/>
      <color rgb="FFFF0000"/>
      <name val="Times New Roman"/>
      <family val="1"/>
    </font>
    <font>
      <sz val="8"/>
      <color rgb="FFFF0000"/>
      <name val="Arial"/>
      <family val="2"/>
    </font>
    <font>
      <sz val="8"/>
      <color theme="1"/>
      <name val="Arial"/>
      <family val="2"/>
    </font>
    <font>
      <sz val="10"/>
      <color theme="1"/>
      <name val="Times New Roman"/>
      <family val="1"/>
    </font>
    <font>
      <b/>
      <sz val="8"/>
      <color rgb="FFC00000"/>
      <name val="Arial"/>
      <family val="2"/>
    </font>
    <font>
      <b/>
      <sz val="10"/>
      <color rgb="FFC00000"/>
      <name val="Arial"/>
      <family val="2"/>
    </font>
    <font>
      <b/>
      <sz val="10"/>
      <color theme="4"/>
      <name val="Arial"/>
      <family val="2"/>
    </font>
  </fonts>
  <fills count="14">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rgb="FFFFFF00"/>
        <bgColor indexed="64"/>
      </patternFill>
    </fill>
    <fill>
      <patternFill patternType="solid">
        <fgColor theme="4"/>
        <bgColor indexed="64"/>
      </patternFill>
    </fill>
    <fill>
      <patternFill patternType="solid">
        <fgColor rgb="FFFFC000"/>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alignment vertical="top"/>
      <protection locked="0"/>
    </xf>
  </cellStyleXfs>
  <cellXfs count="110">
    <xf numFmtId="0" fontId="0" fillId="0" borderId="0" xfId="0"/>
    <xf numFmtId="0" fontId="2" fillId="0" borderId="0" xfId="0" applyFont="1"/>
    <xf numFmtId="0" fontId="3" fillId="0" borderId="0" xfId="0" applyFont="1" applyBorder="1" applyAlignment="1"/>
    <xf numFmtId="0" fontId="2" fillId="0" borderId="1" xfId="0" applyFont="1" applyBorder="1"/>
    <xf numFmtId="0" fontId="2" fillId="0" borderId="0" xfId="0" applyFont="1" applyBorder="1"/>
    <xf numFmtId="0" fontId="2" fillId="0" borderId="2" xfId="0" applyFont="1" applyBorder="1"/>
    <xf numFmtId="0" fontId="2" fillId="0" borderId="0" xfId="0" applyFont="1" applyBorder="1" applyAlignment="1"/>
    <xf numFmtId="0" fontId="2" fillId="0" borderId="3" xfId="0" applyFont="1" applyBorder="1"/>
    <xf numFmtId="0" fontId="7" fillId="2" borderId="4" xfId="0" applyFont="1" applyFill="1" applyBorder="1" applyAlignment="1">
      <alignment horizontal="center"/>
    </xf>
    <xf numFmtId="0" fontId="7" fillId="2" borderId="5" xfId="0" applyFont="1" applyFill="1" applyBorder="1" applyAlignment="1">
      <alignment horizontal="center"/>
    </xf>
    <xf numFmtId="0" fontId="7" fillId="2" borderId="4" xfId="0" applyFont="1" applyFill="1" applyBorder="1" applyAlignment="1">
      <alignment horizontal="center" vertical="top" wrapText="1"/>
    </xf>
    <xf numFmtId="0" fontId="7" fillId="2" borderId="5" xfId="0" applyFont="1" applyFill="1" applyBorder="1" applyAlignment="1">
      <alignment horizontal="center" vertical="top" wrapText="1"/>
    </xf>
    <xf numFmtId="0" fontId="2" fillId="2" borderId="0" xfId="0" applyFont="1" applyFill="1" applyBorder="1"/>
    <xf numFmtId="0" fontId="6" fillId="0" borderId="2" xfId="1" applyBorder="1" applyAlignment="1" applyProtection="1"/>
    <xf numFmtId="0" fontId="6" fillId="0" borderId="6" xfId="1" applyBorder="1" applyAlignment="1" applyProtection="1"/>
    <xf numFmtId="0" fontId="2" fillId="0" borderId="4" xfId="0" applyFont="1" applyBorder="1" applyAlignment="1">
      <alignment vertical="top" wrapText="1"/>
    </xf>
    <xf numFmtId="0" fontId="2" fillId="0" borderId="4" xfId="0" applyFont="1" applyBorder="1" applyAlignment="1">
      <alignment horizontal="center" vertical="top" wrapText="1"/>
    </xf>
    <xf numFmtId="0" fontId="2" fillId="0" borderId="4" xfId="0" applyFont="1" applyFill="1" applyBorder="1" applyAlignment="1">
      <alignment vertical="top" wrapText="1"/>
    </xf>
    <xf numFmtId="0" fontId="2" fillId="0" borderId="4" xfId="0" applyFont="1" applyBorder="1" applyAlignment="1">
      <alignment horizontal="center"/>
    </xf>
    <xf numFmtId="0" fontId="2" fillId="0" borderId="4" xfId="0" applyFont="1" applyFill="1" applyBorder="1"/>
    <xf numFmtId="0" fontId="2" fillId="2" borderId="4" xfId="0" applyFont="1" applyFill="1" applyBorder="1"/>
    <xf numFmtId="0" fontId="2" fillId="0" borderId="4" xfId="0" applyFont="1" applyBorder="1"/>
    <xf numFmtId="0" fontId="2" fillId="0" borderId="4" xfId="0" quotePrefix="1" applyFont="1" applyBorder="1"/>
    <xf numFmtId="0" fontId="5" fillId="0" borderId="4" xfId="1" applyFont="1" applyBorder="1" applyAlignment="1" applyProtection="1">
      <alignment horizontal="center"/>
    </xf>
    <xf numFmtId="0" fontId="2" fillId="0" borderId="7" xfId="0" applyFont="1" applyBorder="1" applyAlignment="1">
      <alignment vertical="top" wrapText="1"/>
    </xf>
    <xf numFmtId="0" fontId="12" fillId="4" borderId="4" xfId="0" applyFont="1" applyFill="1" applyBorder="1"/>
    <xf numFmtId="0" fontId="0" fillId="5" borderId="4" xfId="0" applyFill="1" applyBorder="1"/>
    <xf numFmtId="0" fontId="10" fillId="5" borderId="4" xfId="0" applyFont="1" applyFill="1" applyBorder="1" applyAlignment="1">
      <alignment wrapText="1"/>
    </xf>
    <xf numFmtId="0" fontId="10" fillId="5" borderId="4" xfId="0" applyFont="1" applyFill="1" applyBorder="1"/>
    <xf numFmtId="0" fontId="2" fillId="6" borderId="4" xfId="0" applyFont="1" applyFill="1" applyBorder="1" applyAlignment="1">
      <alignment vertical="top" wrapText="1"/>
    </xf>
    <xf numFmtId="0" fontId="2" fillId="6" borderId="8" xfId="0" applyFont="1" applyFill="1" applyBorder="1" applyAlignment="1">
      <alignment vertical="top" wrapText="1"/>
    </xf>
    <xf numFmtId="0" fontId="2" fillId="7" borderId="4" xfId="0" applyFont="1" applyFill="1" applyBorder="1"/>
    <xf numFmtId="0" fontId="0" fillId="0" borderId="4" xfId="0" applyBorder="1" applyAlignment="1">
      <alignment vertical="top" wrapText="1"/>
    </xf>
    <xf numFmtId="0" fontId="2" fillId="7" borderId="4" xfId="0" applyFont="1" applyFill="1" applyBorder="1" applyAlignment="1">
      <alignment wrapText="1"/>
    </xf>
    <xf numFmtId="0" fontId="15" fillId="6" borderId="4" xfId="0" applyFont="1" applyFill="1" applyBorder="1" applyAlignment="1">
      <alignment vertical="top" wrapText="1"/>
    </xf>
    <xf numFmtId="0" fontId="15" fillId="6" borderId="8" xfId="0" applyFont="1" applyFill="1" applyBorder="1" applyAlignment="1">
      <alignment vertical="top" wrapText="1"/>
    </xf>
    <xf numFmtId="0" fontId="16" fillId="0" borderId="0" xfId="0" applyFont="1"/>
    <xf numFmtId="0" fontId="15" fillId="7" borderId="4" xfId="0" applyFont="1" applyFill="1" applyBorder="1" applyAlignment="1">
      <alignment wrapText="1"/>
    </xf>
    <xf numFmtId="0" fontId="15" fillId="0" borderId="4" xfId="0" applyFont="1" applyFill="1" applyBorder="1" applyAlignment="1">
      <alignment vertical="top" wrapText="1"/>
    </xf>
    <xf numFmtId="0" fontId="16" fillId="0" borderId="4" xfId="0" applyFont="1" applyBorder="1" applyAlignment="1">
      <alignment vertical="top" wrapText="1"/>
    </xf>
    <xf numFmtId="0" fontId="0" fillId="7" borderId="4" xfId="0" applyFill="1" applyBorder="1" applyAlignment="1">
      <alignment vertical="top" wrapText="1"/>
    </xf>
    <xf numFmtId="0" fontId="16" fillId="7" borderId="4" xfId="0" applyFont="1" applyFill="1" applyBorder="1" applyAlignment="1">
      <alignment vertical="top" wrapText="1"/>
    </xf>
    <xf numFmtId="0" fontId="2" fillId="7" borderId="4" xfId="0" applyFont="1" applyFill="1" applyBorder="1" applyAlignment="1">
      <alignment vertical="top" wrapText="1"/>
    </xf>
    <xf numFmtId="0" fontId="15" fillId="6" borderId="4" xfId="0" applyFont="1" applyFill="1" applyBorder="1" applyAlignment="1">
      <alignment horizontal="center" vertical="top" wrapText="1"/>
    </xf>
    <xf numFmtId="0" fontId="13" fillId="0" borderId="0" xfId="0" applyFont="1"/>
    <xf numFmtId="0" fontId="11" fillId="0" borderId="0" xfId="0" applyFont="1" applyAlignment="1">
      <alignment vertical="top" wrapText="1"/>
    </xf>
    <xf numFmtId="0" fontId="0" fillId="0" borderId="0" xfId="0" applyAlignment="1">
      <alignment vertical="top" wrapText="1"/>
    </xf>
    <xf numFmtId="0" fontId="17" fillId="0" borderId="0" xfId="0" applyFont="1"/>
    <xf numFmtId="0" fontId="15" fillId="2" borderId="4" xfId="0" applyFont="1" applyFill="1" applyBorder="1"/>
    <xf numFmtId="0" fontId="15" fillId="7" borderId="4" xfId="0" applyFont="1" applyFill="1" applyBorder="1" applyAlignment="1">
      <alignment vertical="top"/>
    </xf>
    <xf numFmtId="0" fontId="15" fillId="2" borderId="4" xfId="0" applyFont="1" applyFill="1" applyBorder="1" applyAlignment="1">
      <alignment vertical="top"/>
    </xf>
    <xf numFmtId="0" fontId="15" fillId="7" borderId="4" xfId="0" applyFont="1" applyFill="1" applyBorder="1" applyAlignment="1">
      <alignment vertical="top" wrapText="1"/>
    </xf>
    <xf numFmtId="0" fontId="18" fillId="2" borderId="4" xfId="0" applyFont="1" applyFill="1" applyBorder="1"/>
    <xf numFmtId="0" fontId="18" fillId="7" borderId="4" xfId="0" applyFont="1" applyFill="1" applyBorder="1"/>
    <xf numFmtId="0" fontId="2" fillId="2" borderId="4" xfId="0" applyFont="1" applyFill="1" applyBorder="1" applyAlignment="1">
      <alignment wrapText="1"/>
    </xf>
    <xf numFmtId="0" fontId="15" fillId="2" borderId="4" xfId="0" applyFont="1" applyFill="1" applyBorder="1" applyAlignment="1">
      <alignment wrapText="1"/>
    </xf>
    <xf numFmtId="0" fontId="18" fillId="2" borderId="4" xfId="0" applyFont="1" applyFill="1" applyBorder="1" applyAlignment="1">
      <alignment wrapText="1"/>
    </xf>
    <xf numFmtId="0" fontId="18" fillId="7" borderId="4" xfId="0" applyFont="1" applyFill="1" applyBorder="1" applyAlignment="1">
      <alignment wrapText="1"/>
    </xf>
    <xf numFmtId="0" fontId="0" fillId="0" borderId="0" xfId="0" applyAlignment="1">
      <alignment wrapText="1"/>
    </xf>
    <xf numFmtId="0" fontId="13" fillId="0" borderId="0" xfId="0" applyFont="1" applyAlignment="1">
      <alignment vertical="top" wrapText="1"/>
    </xf>
    <xf numFmtId="0" fontId="12" fillId="8" borderId="4" xfId="0" applyFont="1" applyFill="1" applyBorder="1" applyAlignment="1">
      <alignment wrapText="1"/>
    </xf>
    <xf numFmtId="0" fontId="0" fillId="9" borderId="4" xfId="0" applyFill="1" applyBorder="1" applyAlignment="1">
      <alignment wrapText="1"/>
    </xf>
    <xf numFmtId="0" fontId="19" fillId="9" borderId="4" xfId="0" applyFont="1" applyFill="1" applyBorder="1" applyAlignment="1">
      <alignment wrapText="1"/>
    </xf>
    <xf numFmtId="0" fontId="20" fillId="9" borderId="4" xfId="0" applyFont="1" applyFill="1" applyBorder="1" applyAlignment="1">
      <alignment wrapText="1"/>
    </xf>
    <xf numFmtId="0" fontId="21" fillId="0" borderId="4" xfId="0" applyFont="1" applyBorder="1" applyAlignment="1">
      <alignment wrapText="1"/>
    </xf>
    <xf numFmtId="0" fontId="12" fillId="4" borderId="4" xfId="0" applyFont="1" applyFill="1" applyBorder="1" applyAlignment="1">
      <alignment wrapText="1"/>
    </xf>
    <xf numFmtId="0" fontId="0" fillId="5" borderId="4" xfId="0" applyFill="1" applyBorder="1" applyAlignment="1">
      <alignment wrapText="1"/>
    </xf>
    <xf numFmtId="0" fontId="10" fillId="9" borderId="4" xfId="0" applyFont="1" applyFill="1" applyBorder="1" applyAlignment="1">
      <alignment wrapText="1"/>
    </xf>
    <xf numFmtId="0" fontId="2" fillId="0" borderId="4" xfId="0" applyFont="1" applyBorder="1" applyAlignment="1">
      <alignment vertical="top" wrapText="1"/>
    </xf>
    <xf numFmtId="0" fontId="18" fillId="7" borderId="4" xfId="0" applyFont="1" applyFill="1" applyBorder="1" applyAlignment="1">
      <alignment vertical="top" wrapText="1"/>
    </xf>
    <xf numFmtId="0" fontId="18" fillId="7" borderId="4" xfId="0" applyFont="1" applyFill="1" applyBorder="1" applyAlignment="1">
      <alignment horizontal="left" vertical="top" wrapText="1"/>
    </xf>
    <xf numFmtId="0" fontId="11" fillId="0" borderId="0" xfId="0" applyFont="1"/>
    <xf numFmtId="0" fontId="2" fillId="11" borderId="4" xfId="0" applyFont="1" applyFill="1" applyBorder="1" applyAlignment="1">
      <alignment vertical="top" wrapText="1"/>
    </xf>
    <xf numFmtId="0" fontId="14" fillId="12" borderId="0" xfId="0" applyFont="1" applyFill="1"/>
    <xf numFmtId="0" fontId="14" fillId="11" borderId="0" xfId="0" applyFont="1" applyFill="1"/>
    <xf numFmtId="0" fontId="10" fillId="12" borderId="4" xfId="0" applyFont="1" applyFill="1" applyBorder="1" applyAlignment="1">
      <alignment wrapText="1"/>
    </xf>
    <xf numFmtId="0" fontId="11" fillId="0" borderId="0" xfId="0" applyFont="1" applyAlignment="1">
      <alignment wrapText="1"/>
    </xf>
    <xf numFmtId="0" fontId="0" fillId="0" borderId="0" xfId="0" quotePrefix="1"/>
    <xf numFmtId="0" fontId="2" fillId="6" borderId="4" xfId="0" quotePrefix="1" applyFont="1" applyFill="1" applyBorder="1" applyAlignment="1">
      <alignment vertical="top" wrapText="1"/>
    </xf>
    <xf numFmtId="0" fontId="0" fillId="0" borderId="0" xfId="0" applyAlignment="1">
      <alignment horizontal="left"/>
    </xf>
    <xf numFmtId="0" fontId="0" fillId="0" borderId="0" xfId="0" quotePrefix="1" applyAlignment="1">
      <alignment horizontal="left"/>
    </xf>
    <xf numFmtId="0" fontId="24" fillId="13" borderId="0" xfId="0" applyFont="1" applyFill="1"/>
    <xf numFmtId="0" fontId="2" fillId="12" borderId="4" xfId="0" applyFont="1" applyFill="1" applyBorder="1" applyAlignment="1">
      <alignment vertical="top" wrapText="1"/>
    </xf>
    <xf numFmtId="14" fontId="10" fillId="5" borderId="4" xfId="0" applyNumberFormat="1" applyFont="1" applyFill="1" applyBorder="1" applyAlignment="1">
      <alignment wrapText="1"/>
    </xf>
    <xf numFmtId="14" fontId="10" fillId="5" borderId="4" xfId="0" applyNumberFormat="1" applyFont="1" applyFill="1" applyBorder="1"/>
    <xf numFmtId="0" fontId="2" fillId="12" borderId="4" xfId="0" applyFont="1" applyFill="1" applyBorder="1"/>
    <xf numFmtId="0" fontId="10" fillId="12" borderId="4" xfId="0" applyFont="1" applyFill="1" applyBorder="1"/>
    <xf numFmtId="0" fontId="11" fillId="0" borderId="0" xfId="0" applyFont="1" applyAlignment="1">
      <alignment vertical="top" wrapText="1"/>
    </xf>
    <xf numFmtId="0" fontId="0" fillId="0" borderId="0" xfId="0" applyAlignment="1">
      <alignment vertical="top" wrapText="1"/>
    </xf>
    <xf numFmtId="0" fontId="1" fillId="3" borderId="0" xfId="0" applyFont="1" applyFill="1" applyAlignment="1">
      <alignment horizontal="center"/>
    </xf>
    <xf numFmtId="0" fontId="4" fillId="0" borderId="9" xfId="0" applyFont="1" applyBorder="1" applyAlignment="1"/>
    <xf numFmtId="0" fontId="4" fillId="0" borderId="10" xfId="0" applyFont="1" applyBorder="1" applyAlignment="1"/>
    <xf numFmtId="0" fontId="4" fillId="0" borderId="11" xfId="0" applyFont="1" applyBorder="1" applyAlignment="1"/>
    <xf numFmtId="0" fontId="2" fillId="0" borderId="0" xfId="0" applyFont="1" applyBorder="1" applyAlignment="1"/>
    <xf numFmtId="0" fontId="2" fillId="0" borderId="12" xfId="0" applyFont="1" applyBorder="1" applyAlignment="1"/>
    <xf numFmtId="0" fontId="4" fillId="0" borderId="5" xfId="0" applyFont="1" applyBorder="1" applyAlignment="1">
      <alignment horizontal="center"/>
    </xf>
    <xf numFmtId="0" fontId="4" fillId="3" borderId="5" xfId="0" applyFont="1" applyFill="1" applyBorder="1" applyAlignment="1">
      <alignment horizontal="center"/>
    </xf>
    <xf numFmtId="0" fontId="4" fillId="3" borderId="13" xfId="0" applyFont="1" applyFill="1" applyBorder="1" applyAlignment="1">
      <alignment horizontal="center"/>
    </xf>
    <xf numFmtId="0" fontId="4" fillId="0" borderId="5" xfId="0" applyFont="1" applyBorder="1" applyAlignment="1">
      <alignment horizontal="center" vertical="top" wrapText="1"/>
    </xf>
    <xf numFmtId="0" fontId="4" fillId="3" borderId="5" xfId="0" applyFont="1" applyFill="1" applyBorder="1" applyAlignment="1">
      <alignment horizontal="center" vertical="top" wrapText="1"/>
    </xf>
    <xf numFmtId="0" fontId="4" fillId="3" borderId="13" xfId="0" applyFont="1" applyFill="1" applyBorder="1" applyAlignment="1">
      <alignment horizontal="center" vertical="top" wrapText="1"/>
    </xf>
    <xf numFmtId="0" fontId="2" fillId="0" borderId="4" xfId="0" applyFont="1" applyBorder="1" applyAlignment="1">
      <alignment vertical="top" wrapText="1"/>
    </xf>
    <xf numFmtId="0" fontId="2" fillId="10" borderId="4" xfId="0" applyFont="1" applyFill="1" applyBorder="1" applyAlignment="1">
      <alignment vertical="top" wrapText="1"/>
    </xf>
    <xf numFmtId="0" fontId="15" fillId="0" borderId="4" xfId="0" applyFont="1" applyBorder="1" applyAlignment="1">
      <alignment vertical="top" wrapText="1"/>
    </xf>
    <xf numFmtId="0" fontId="2" fillId="7" borderId="4" xfId="0" applyFont="1" applyFill="1" applyBorder="1" applyAlignment="1">
      <alignment vertical="top" wrapText="1"/>
    </xf>
    <xf numFmtId="0" fontId="15" fillId="7" borderId="4" xfId="0" applyFont="1" applyFill="1" applyBorder="1" applyAlignment="1">
      <alignment vertical="top" wrapText="1"/>
    </xf>
    <xf numFmtId="0" fontId="0" fillId="7" borderId="4" xfId="0" applyFill="1" applyBorder="1" applyAlignment="1">
      <alignment vertical="top" wrapText="1"/>
    </xf>
    <xf numFmtId="0" fontId="0" fillId="10" borderId="4" xfId="0" applyFill="1" applyBorder="1" applyAlignment="1">
      <alignment vertical="top" wrapText="1"/>
    </xf>
    <xf numFmtId="0" fontId="16" fillId="7" borderId="4" xfId="0" applyFont="1" applyFill="1" applyBorder="1" applyAlignment="1">
      <alignment vertical="top" wrapText="1"/>
    </xf>
    <xf numFmtId="0" fontId="4" fillId="0" borderId="7" xfId="0" applyFont="1" applyBorder="1" applyAlignment="1">
      <alignment horizontal="center"/>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opLeftCell="A20" zoomScale="110" zoomScaleNormal="110" workbookViewId="0">
      <selection activeCell="A29" sqref="A29"/>
    </sheetView>
  </sheetViews>
  <sheetFormatPr baseColWidth="10" defaultRowHeight="12.5" x14ac:dyDescent="0.25"/>
  <cols>
    <col min="1" max="1" width="32.54296875" customWidth="1"/>
    <col min="2" max="2" width="49.6328125" customWidth="1"/>
    <col min="3" max="3" width="30.36328125" customWidth="1"/>
  </cols>
  <sheetData>
    <row r="1" spans="1:4" ht="18" x14ac:dyDescent="0.4">
      <c r="A1" s="89" t="s">
        <v>315</v>
      </c>
      <c r="B1" s="89"/>
      <c r="C1" s="89"/>
      <c r="D1" s="89"/>
    </row>
    <row r="2" spans="1:4" ht="15.5" x14ac:dyDescent="0.35">
      <c r="A2" s="1"/>
      <c r="B2" s="1"/>
      <c r="C2" s="2"/>
      <c r="D2" s="2"/>
    </row>
    <row r="3" spans="1:4" ht="15" x14ac:dyDescent="0.3">
      <c r="A3" s="90" t="s">
        <v>0</v>
      </c>
      <c r="B3" s="91"/>
      <c r="C3" s="91"/>
      <c r="D3" s="92"/>
    </row>
    <row r="4" spans="1:4" ht="13" x14ac:dyDescent="0.3">
      <c r="A4" s="3"/>
      <c r="B4" s="4"/>
      <c r="C4" s="4"/>
      <c r="D4" s="5"/>
    </row>
    <row r="5" spans="1:4" ht="13" x14ac:dyDescent="0.3">
      <c r="A5" s="3"/>
      <c r="B5" s="93" t="s">
        <v>1</v>
      </c>
      <c r="C5" s="93"/>
      <c r="D5" s="13" t="s">
        <v>44</v>
      </c>
    </row>
    <row r="6" spans="1:4" ht="13" x14ac:dyDescent="0.3">
      <c r="A6" s="3"/>
      <c r="B6" s="6" t="s">
        <v>2</v>
      </c>
      <c r="D6" s="13" t="s">
        <v>45</v>
      </c>
    </row>
    <row r="7" spans="1:4" ht="13" x14ac:dyDescent="0.3">
      <c r="A7" s="7"/>
      <c r="B7" s="94" t="s">
        <v>3</v>
      </c>
      <c r="C7" s="94"/>
      <c r="D7" s="14" t="s">
        <v>46</v>
      </c>
    </row>
    <row r="8" spans="1:4" ht="15.5" x14ac:dyDescent="0.35">
      <c r="A8" s="1"/>
      <c r="B8" s="1"/>
      <c r="C8" s="2"/>
      <c r="D8" s="2"/>
    </row>
    <row r="10" spans="1:4" ht="14" x14ac:dyDescent="0.3">
      <c r="A10" s="47" t="s">
        <v>301</v>
      </c>
    </row>
    <row r="11" spans="1:4" x14ac:dyDescent="0.25">
      <c r="A11" s="44"/>
    </row>
    <row r="12" spans="1:4" s="46" customFormat="1" ht="66" customHeight="1" x14ac:dyDescent="0.25">
      <c r="A12" s="45" t="s">
        <v>322</v>
      </c>
      <c r="B12" s="87" t="s">
        <v>323</v>
      </c>
      <c r="C12" s="88"/>
      <c r="D12" s="88"/>
    </row>
    <row r="13" spans="1:4" s="46" customFormat="1" x14ac:dyDescent="0.25">
      <c r="A13" s="59"/>
    </row>
    <row r="14" spans="1:4" s="46" customFormat="1" ht="55.5" customHeight="1" x14ac:dyDescent="0.25">
      <c r="A14" s="45" t="s">
        <v>304</v>
      </c>
      <c r="B14" s="88" t="s">
        <v>299</v>
      </c>
      <c r="C14" s="88"/>
      <c r="D14" s="88"/>
    </row>
    <row r="15" spans="1:4" s="46" customFormat="1" ht="106.5" customHeight="1" x14ac:dyDescent="0.25">
      <c r="A15" s="45" t="s">
        <v>305</v>
      </c>
      <c r="B15" s="87" t="s">
        <v>319</v>
      </c>
      <c r="C15" s="88"/>
      <c r="D15" s="88"/>
    </row>
    <row r="16" spans="1:4" s="46" customFormat="1" ht="90.75" customHeight="1" x14ac:dyDescent="0.25">
      <c r="A16" s="45" t="s">
        <v>306</v>
      </c>
      <c r="B16" s="87" t="s">
        <v>318</v>
      </c>
      <c r="C16" s="88"/>
      <c r="D16" s="88"/>
    </row>
    <row r="17" spans="1:4" s="46" customFormat="1" ht="63" customHeight="1" x14ac:dyDescent="0.25">
      <c r="A17" s="45" t="s">
        <v>313</v>
      </c>
      <c r="B17" s="87" t="s">
        <v>300</v>
      </c>
      <c r="C17" s="88"/>
      <c r="D17" s="88"/>
    </row>
    <row r="18" spans="1:4" s="46" customFormat="1" ht="96.75" customHeight="1" x14ac:dyDescent="0.25">
      <c r="A18" s="45" t="s">
        <v>303</v>
      </c>
      <c r="B18" s="87" t="s">
        <v>320</v>
      </c>
      <c r="C18" s="88"/>
      <c r="D18" s="88"/>
    </row>
    <row r="19" spans="1:4" s="46" customFormat="1" ht="51.75" customHeight="1" x14ac:dyDescent="0.25">
      <c r="A19" s="45" t="s">
        <v>302</v>
      </c>
      <c r="B19" s="87" t="s">
        <v>310</v>
      </c>
      <c r="C19" s="88"/>
      <c r="D19" s="88"/>
    </row>
    <row r="20" spans="1:4" s="46" customFormat="1" ht="116.25" customHeight="1" x14ac:dyDescent="0.25">
      <c r="A20" s="45" t="s">
        <v>307</v>
      </c>
      <c r="B20" s="87" t="s">
        <v>309</v>
      </c>
      <c r="C20" s="88"/>
      <c r="D20" s="88"/>
    </row>
    <row r="21" spans="1:4" s="46" customFormat="1" ht="83.25" customHeight="1" x14ac:dyDescent="0.25">
      <c r="A21" s="45" t="s">
        <v>308</v>
      </c>
      <c r="B21" s="87" t="s">
        <v>311</v>
      </c>
      <c r="C21" s="88"/>
      <c r="D21" s="88"/>
    </row>
    <row r="22" spans="1:4" s="46" customFormat="1" ht="59.25" customHeight="1" x14ac:dyDescent="0.25">
      <c r="A22" s="45" t="s">
        <v>312</v>
      </c>
      <c r="B22" s="87" t="s">
        <v>321</v>
      </c>
      <c r="C22" s="88"/>
      <c r="D22" s="88"/>
    </row>
  </sheetData>
  <mergeCells count="14">
    <mergeCell ref="B21:D21"/>
    <mergeCell ref="B22:D22"/>
    <mergeCell ref="B16:D16"/>
    <mergeCell ref="B17:D17"/>
    <mergeCell ref="B15:D15"/>
    <mergeCell ref="B12:D12"/>
    <mergeCell ref="B18:D18"/>
    <mergeCell ref="B20:D20"/>
    <mergeCell ref="B19:D19"/>
    <mergeCell ref="A1:D1"/>
    <mergeCell ref="A3:D3"/>
    <mergeCell ref="B5:C5"/>
    <mergeCell ref="B7:C7"/>
    <mergeCell ref="B14:D14"/>
  </mergeCells>
  <phoneticPr fontId="0" type="noConversion"/>
  <hyperlinks>
    <hyperlink ref="D5" location="Entête!A1" display="Entête"/>
    <hyperlink ref="D6" location="Détail!A1" display="détail"/>
    <hyperlink ref="D7" location="Enqueue!A1" display="Enqueue"/>
  </hyperlinks>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8"/>
  <sheetViews>
    <sheetView zoomScale="115" workbookViewId="0">
      <selection activeCell="G15" sqref="G15"/>
    </sheetView>
  </sheetViews>
  <sheetFormatPr baseColWidth="10" defaultRowHeight="12.5" x14ac:dyDescent="0.25"/>
  <cols>
    <col min="1" max="1" width="27.54296875" bestFit="1" customWidth="1"/>
    <col min="3" max="3" width="9" customWidth="1"/>
    <col min="4" max="4" width="8" customWidth="1"/>
    <col min="5" max="5" width="7.6328125" customWidth="1"/>
    <col min="6" max="6" width="8.90625" customWidth="1"/>
    <col min="7" max="7" width="36" bestFit="1" customWidth="1"/>
    <col min="9" max="9" width="23.453125" customWidth="1"/>
    <col min="10" max="10" width="21.6328125" style="58" customWidth="1"/>
    <col min="11" max="11" width="15.54296875" customWidth="1"/>
  </cols>
  <sheetData>
    <row r="1" spans="1:11" ht="15" x14ac:dyDescent="0.3">
      <c r="A1" s="95"/>
      <c r="B1" s="95"/>
      <c r="C1" s="95"/>
      <c r="D1" s="95"/>
      <c r="E1" s="95"/>
      <c r="F1" s="95"/>
      <c r="G1" s="96" t="s">
        <v>48</v>
      </c>
      <c r="H1" s="97"/>
      <c r="I1" s="25" t="s">
        <v>326</v>
      </c>
      <c r="J1" s="60" t="s">
        <v>327</v>
      </c>
    </row>
    <row r="2" spans="1:11" ht="13" x14ac:dyDescent="0.3">
      <c r="A2" s="9" t="s">
        <v>5</v>
      </c>
      <c r="B2" s="8" t="s">
        <v>6</v>
      </c>
      <c r="C2" s="9" t="s">
        <v>7</v>
      </c>
      <c r="D2" s="9" t="s">
        <v>8</v>
      </c>
      <c r="E2" s="8" t="s">
        <v>9</v>
      </c>
      <c r="F2" s="8" t="s">
        <v>10</v>
      </c>
      <c r="G2" s="9" t="s">
        <v>11</v>
      </c>
      <c r="H2" s="8" t="s">
        <v>12</v>
      </c>
      <c r="I2" s="26"/>
      <c r="J2" s="61"/>
    </row>
    <row r="3" spans="1:11" ht="13" x14ac:dyDescent="0.3">
      <c r="A3" s="21" t="s">
        <v>13</v>
      </c>
      <c r="B3" s="18" t="s">
        <v>14</v>
      </c>
      <c r="C3" s="18">
        <v>1</v>
      </c>
      <c r="D3" s="18">
        <v>2</v>
      </c>
      <c r="E3" s="18">
        <f>C3+D3-1</f>
        <v>2</v>
      </c>
      <c r="F3" s="18" t="s">
        <v>15</v>
      </c>
      <c r="G3" s="22" t="s">
        <v>27</v>
      </c>
      <c r="H3" s="21"/>
      <c r="I3" s="28"/>
      <c r="J3" s="61"/>
    </row>
    <row r="4" spans="1:11" ht="13" x14ac:dyDescent="0.3">
      <c r="A4" s="20" t="s">
        <v>31</v>
      </c>
      <c r="B4" s="18" t="s">
        <v>14</v>
      </c>
      <c r="C4" s="18">
        <f>C3+D3</f>
        <v>3</v>
      </c>
      <c r="D4" s="18">
        <v>1</v>
      </c>
      <c r="E4" s="18">
        <f t="shared" ref="E4:E17" si="0">C4+D4-1</f>
        <v>3</v>
      </c>
      <c r="F4" s="18" t="s">
        <v>17</v>
      </c>
      <c r="G4" s="21" t="s">
        <v>32</v>
      </c>
      <c r="H4" s="21"/>
      <c r="I4" s="28"/>
      <c r="J4" s="61"/>
    </row>
    <row r="5" spans="1:11" ht="31" x14ac:dyDescent="0.3">
      <c r="A5" s="21" t="s">
        <v>28</v>
      </c>
      <c r="B5" s="18" t="s">
        <v>14</v>
      </c>
      <c r="C5" s="18">
        <f>C4+D4</f>
        <v>4</v>
      </c>
      <c r="D5" s="18">
        <v>8</v>
      </c>
      <c r="E5" s="18">
        <f t="shared" si="0"/>
        <v>11</v>
      </c>
      <c r="F5" s="18" t="s">
        <v>17</v>
      </c>
      <c r="G5" s="21" t="s">
        <v>33</v>
      </c>
      <c r="H5" s="21"/>
      <c r="I5" s="27" t="s">
        <v>316</v>
      </c>
      <c r="J5" s="62" t="s">
        <v>328</v>
      </c>
      <c r="K5" t="s">
        <v>538</v>
      </c>
    </row>
    <row r="6" spans="1:11" ht="13" x14ac:dyDescent="0.3">
      <c r="A6" s="20" t="s">
        <v>31</v>
      </c>
      <c r="B6" s="18" t="s">
        <v>14</v>
      </c>
      <c r="C6" s="18">
        <f>C5+D5</f>
        <v>12</v>
      </c>
      <c r="D6" s="18">
        <v>1</v>
      </c>
      <c r="E6" s="18">
        <f>C6+D6-1</f>
        <v>12</v>
      </c>
      <c r="F6" s="18" t="s">
        <v>17</v>
      </c>
      <c r="G6" s="21" t="s">
        <v>32</v>
      </c>
      <c r="H6" s="21"/>
      <c r="I6" s="28"/>
      <c r="J6" s="61"/>
    </row>
    <row r="7" spans="1:11" ht="13" x14ac:dyDescent="0.3">
      <c r="A7" s="21" t="s">
        <v>29</v>
      </c>
      <c r="B7" s="18" t="s">
        <v>14</v>
      </c>
      <c r="C7" s="18">
        <f>C6+D6</f>
        <v>13</v>
      </c>
      <c r="D7" s="18">
        <v>8</v>
      </c>
      <c r="E7" s="18">
        <f t="shared" si="0"/>
        <v>20</v>
      </c>
      <c r="F7" s="18" t="s">
        <v>15</v>
      </c>
      <c r="G7" s="85" t="s">
        <v>539</v>
      </c>
      <c r="H7" s="21"/>
      <c r="I7" s="84">
        <v>44256</v>
      </c>
      <c r="J7" s="61"/>
      <c r="K7" t="s">
        <v>330</v>
      </c>
    </row>
    <row r="8" spans="1:11" ht="13" x14ac:dyDescent="0.3">
      <c r="A8" s="20" t="s">
        <v>31</v>
      </c>
      <c r="B8" s="18" t="s">
        <v>14</v>
      </c>
      <c r="C8" s="18">
        <f>C7+D7</f>
        <v>21</v>
      </c>
      <c r="D8" s="18">
        <v>1</v>
      </c>
      <c r="E8" s="18">
        <f t="shared" si="0"/>
        <v>21</v>
      </c>
      <c r="F8" s="18" t="s">
        <v>17</v>
      </c>
      <c r="G8" s="21" t="s">
        <v>32</v>
      </c>
      <c r="H8" s="21"/>
      <c r="I8" s="28"/>
      <c r="J8" s="61"/>
    </row>
    <row r="9" spans="1:11" ht="65" customHeight="1" x14ac:dyDescent="0.3">
      <c r="A9" s="21" t="s">
        <v>30</v>
      </c>
      <c r="B9" s="18" t="s">
        <v>14</v>
      </c>
      <c r="C9" s="18">
        <v>22</v>
      </c>
      <c r="D9" s="18">
        <v>8</v>
      </c>
      <c r="E9" s="18">
        <f t="shared" si="0"/>
        <v>29</v>
      </c>
      <c r="F9" s="18" t="s">
        <v>15</v>
      </c>
      <c r="G9" s="85" t="s">
        <v>540</v>
      </c>
      <c r="H9" s="21"/>
      <c r="I9" s="83">
        <v>44256</v>
      </c>
      <c r="J9" s="63" t="s">
        <v>325</v>
      </c>
      <c r="K9" t="s">
        <v>331</v>
      </c>
    </row>
    <row r="10" spans="1:11" ht="13" x14ac:dyDescent="0.3">
      <c r="A10" s="20" t="s">
        <v>31</v>
      </c>
      <c r="B10" s="18" t="s">
        <v>14</v>
      </c>
      <c r="C10" s="18">
        <f t="shared" ref="C10:C18" si="1">C9+D9</f>
        <v>30</v>
      </c>
      <c r="D10" s="18">
        <v>1</v>
      </c>
      <c r="E10" s="18">
        <f>C10+D10-1</f>
        <v>30</v>
      </c>
      <c r="F10" s="18" t="s">
        <v>17</v>
      </c>
      <c r="G10" s="21" t="s">
        <v>32</v>
      </c>
      <c r="H10" s="21"/>
      <c r="I10" s="28"/>
      <c r="J10" s="61"/>
    </row>
    <row r="11" spans="1:11" ht="13" x14ac:dyDescent="0.3">
      <c r="A11" s="21" t="s">
        <v>18</v>
      </c>
      <c r="B11" s="18" t="s">
        <v>14</v>
      </c>
      <c r="C11" s="18">
        <f t="shared" si="1"/>
        <v>31</v>
      </c>
      <c r="D11" s="18">
        <v>8</v>
      </c>
      <c r="E11" s="18">
        <f t="shared" si="0"/>
        <v>38</v>
      </c>
      <c r="F11" s="18" t="s">
        <v>15</v>
      </c>
      <c r="G11" s="85" t="s">
        <v>541</v>
      </c>
      <c r="H11" s="21"/>
      <c r="I11" s="84">
        <v>44256</v>
      </c>
      <c r="J11" s="61"/>
      <c r="K11" t="s">
        <v>332</v>
      </c>
    </row>
    <row r="12" spans="1:11" ht="13" x14ac:dyDescent="0.3">
      <c r="A12" s="20" t="s">
        <v>31</v>
      </c>
      <c r="B12" s="18" t="s">
        <v>14</v>
      </c>
      <c r="C12" s="18">
        <f t="shared" si="1"/>
        <v>39</v>
      </c>
      <c r="D12" s="18">
        <v>1</v>
      </c>
      <c r="E12" s="18">
        <f t="shared" si="0"/>
        <v>39</v>
      </c>
      <c r="F12" s="18" t="s">
        <v>17</v>
      </c>
      <c r="G12" s="21" t="s">
        <v>32</v>
      </c>
      <c r="H12" s="21"/>
      <c r="I12" s="28"/>
      <c r="J12" s="61"/>
    </row>
    <row r="13" spans="1:11" ht="13" x14ac:dyDescent="0.3">
      <c r="A13" s="21" t="s">
        <v>19</v>
      </c>
      <c r="B13" s="18" t="s">
        <v>14</v>
      </c>
      <c r="C13" s="18">
        <f t="shared" si="1"/>
        <v>40</v>
      </c>
      <c r="D13" s="18">
        <v>6</v>
      </c>
      <c r="E13" s="18">
        <f t="shared" si="0"/>
        <v>45</v>
      </c>
      <c r="F13" s="18" t="s">
        <v>15</v>
      </c>
      <c r="G13" s="21" t="s">
        <v>20</v>
      </c>
      <c r="H13" s="21"/>
      <c r="I13" s="28"/>
      <c r="J13" s="61"/>
      <c r="K13" t="s">
        <v>333</v>
      </c>
    </row>
    <row r="14" spans="1:11" ht="13" x14ac:dyDescent="0.3">
      <c r="A14" s="20" t="s">
        <v>31</v>
      </c>
      <c r="B14" s="18" t="s">
        <v>14</v>
      </c>
      <c r="C14" s="18">
        <f t="shared" si="1"/>
        <v>46</v>
      </c>
      <c r="D14" s="18">
        <v>1</v>
      </c>
      <c r="E14" s="18">
        <f>C14+D14-1</f>
        <v>46</v>
      </c>
      <c r="F14" s="18" t="s">
        <v>17</v>
      </c>
      <c r="G14" s="21" t="s">
        <v>32</v>
      </c>
      <c r="H14" s="21"/>
      <c r="I14" s="28"/>
      <c r="J14" s="61"/>
    </row>
    <row r="15" spans="1:11" ht="51" x14ac:dyDescent="0.3">
      <c r="A15" s="21" t="s">
        <v>21</v>
      </c>
      <c r="B15" s="18" t="s">
        <v>14</v>
      </c>
      <c r="C15" s="18">
        <f t="shared" si="1"/>
        <v>47</v>
      </c>
      <c r="D15" s="18">
        <v>6</v>
      </c>
      <c r="E15" s="18">
        <f t="shared" si="0"/>
        <v>52</v>
      </c>
      <c r="F15" s="18" t="s">
        <v>15</v>
      </c>
      <c r="G15" s="21" t="s">
        <v>22</v>
      </c>
      <c r="H15" s="21"/>
      <c r="I15" s="75" t="s">
        <v>542</v>
      </c>
      <c r="J15" s="61"/>
    </row>
    <row r="16" spans="1:11" ht="13" x14ac:dyDescent="0.3">
      <c r="A16" s="20" t="s">
        <v>31</v>
      </c>
      <c r="B16" s="18" t="s">
        <v>14</v>
      </c>
      <c r="C16" s="18">
        <f t="shared" si="1"/>
        <v>53</v>
      </c>
      <c r="D16" s="18">
        <v>1</v>
      </c>
      <c r="E16" s="18">
        <f t="shared" si="0"/>
        <v>53</v>
      </c>
      <c r="F16" s="18" t="s">
        <v>17</v>
      </c>
      <c r="G16" s="21" t="s">
        <v>32</v>
      </c>
      <c r="H16" s="21"/>
      <c r="I16" s="28"/>
      <c r="J16" s="61"/>
    </row>
    <row r="17" spans="1:10" ht="25.5" customHeight="1" x14ac:dyDescent="0.3">
      <c r="A17" s="64" t="s">
        <v>329</v>
      </c>
      <c r="B17" s="18" t="s">
        <v>23</v>
      </c>
      <c r="C17" s="18">
        <f t="shared" si="1"/>
        <v>54</v>
      </c>
      <c r="D17" s="18">
        <v>2</v>
      </c>
      <c r="E17" s="18">
        <f t="shared" si="0"/>
        <v>55</v>
      </c>
      <c r="F17" s="18" t="s">
        <v>17</v>
      </c>
      <c r="G17" s="21" t="s">
        <v>34</v>
      </c>
      <c r="H17" s="23"/>
      <c r="I17" s="27" t="s">
        <v>317</v>
      </c>
      <c r="J17" s="61"/>
    </row>
    <row r="18" spans="1:10" ht="13" x14ac:dyDescent="0.3">
      <c r="A18" s="20" t="s">
        <v>31</v>
      </c>
      <c r="B18" s="18" t="s">
        <v>14</v>
      </c>
      <c r="C18" s="18">
        <f t="shared" si="1"/>
        <v>56</v>
      </c>
      <c r="D18" s="18">
        <v>1</v>
      </c>
      <c r="E18" s="18">
        <f>C18+D18-1</f>
        <v>56</v>
      </c>
      <c r="F18" s="18" t="s">
        <v>17</v>
      </c>
      <c r="G18" s="21" t="s">
        <v>32</v>
      </c>
      <c r="H18" s="21"/>
      <c r="I18" s="28"/>
      <c r="J18" s="61"/>
    </row>
  </sheetData>
  <mergeCells count="2">
    <mergeCell ref="A1:F1"/>
    <mergeCell ref="G1:H1"/>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306"/>
  <sheetViews>
    <sheetView tabSelected="1" zoomScale="70" zoomScaleNormal="70" workbookViewId="0">
      <selection activeCell="F23" sqref="F23"/>
    </sheetView>
  </sheetViews>
  <sheetFormatPr baseColWidth="10" defaultRowHeight="12.5" x14ac:dyDescent="0.25"/>
  <cols>
    <col min="1" max="1" width="42.90625" customWidth="1"/>
    <col min="2" max="2" width="5.54296875" customWidth="1"/>
    <col min="3" max="3" width="5.453125" customWidth="1"/>
    <col min="4" max="4" width="4.453125" customWidth="1"/>
    <col min="5" max="5" width="4.6328125" customWidth="1"/>
    <col min="6" max="6" width="83" style="58" customWidth="1"/>
    <col min="7" max="7" width="60.54296875" customWidth="1"/>
    <col min="8" max="8" width="25.36328125" style="58" customWidth="1"/>
    <col min="11" max="11" width="40" customWidth="1"/>
    <col min="12" max="12" width="68.453125" bestFit="1" customWidth="1"/>
  </cols>
  <sheetData>
    <row r="1" spans="1:12" ht="15" x14ac:dyDescent="0.25">
      <c r="A1" s="98"/>
      <c r="B1" s="98"/>
      <c r="C1" s="98"/>
      <c r="D1" s="98"/>
      <c r="E1" s="98"/>
      <c r="F1" s="99" t="s">
        <v>55</v>
      </c>
      <c r="G1" s="100"/>
      <c r="H1" s="65" t="s">
        <v>63</v>
      </c>
      <c r="I1" t="s">
        <v>441</v>
      </c>
      <c r="K1" s="71" t="s">
        <v>459</v>
      </c>
    </row>
    <row r="2" spans="1:12" ht="26" x14ac:dyDescent="0.25">
      <c r="A2" s="11" t="s">
        <v>5</v>
      </c>
      <c r="B2" s="11" t="s">
        <v>7</v>
      </c>
      <c r="C2" s="11" t="s">
        <v>8</v>
      </c>
      <c r="D2" s="10" t="s">
        <v>9</v>
      </c>
      <c r="E2" s="10" t="s">
        <v>10</v>
      </c>
      <c r="F2" s="11" t="s">
        <v>11</v>
      </c>
      <c r="G2" s="10" t="s">
        <v>57</v>
      </c>
      <c r="H2" s="66"/>
      <c r="I2" s="71" t="s">
        <v>400</v>
      </c>
      <c r="K2" s="71"/>
      <c r="L2" s="71"/>
    </row>
    <row r="3" spans="1:12" ht="13" x14ac:dyDescent="0.25">
      <c r="A3" s="15" t="s">
        <v>13</v>
      </c>
      <c r="B3" s="15">
        <v>1</v>
      </c>
      <c r="C3" s="15">
        <v>2</v>
      </c>
      <c r="D3" s="15">
        <f>B3+C3-1</f>
        <v>2</v>
      </c>
      <c r="E3" s="16" t="s">
        <v>15</v>
      </c>
      <c r="F3" s="15" t="s">
        <v>16</v>
      </c>
      <c r="G3" s="15"/>
      <c r="H3" s="27"/>
      <c r="I3" s="71" t="s">
        <v>400</v>
      </c>
      <c r="K3" s="71"/>
      <c r="L3" s="71"/>
    </row>
    <row r="4" spans="1:12" ht="13" x14ac:dyDescent="0.3">
      <c r="A4" s="12" t="s">
        <v>31</v>
      </c>
      <c r="B4" s="15">
        <f>B3+C3</f>
        <v>3</v>
      </c>
      <c r="C4" s="15">
        <v>1</v>
      </c>
      <c r="D4" s="15">
        <f t="shared" ref="D4:D36" si="0">B4+C4-1</f>
        <v>3</v>
      </c>
      <c r="E4" s="18" t="s">
        <v>17</v>
      </c>
      <c r="F4" s="15" t="s">
        <v>32</v>
      </c>
      <c r="G4" s="15"/>
      <c r="H4" s="27"/>
      <c r="I4" s="71" t="s">
        <v>400</v>
      </c>
      <c r="L4" s="71"/>
    </row>
    <row r="5" spans="1:12" ht="13" x14ac:dyDescent="0.25">
      <c r="A5" s="15" t="s">
        <v>35</v>
      </c>
      <c r="B5" s="15">
        <f t="shared" ref="B5:B36" si="1">B4+C4</f>
        <v>4</v>
      </c>
      <c r="C5" s="15">
        <v>7</v>
      </c>
      <c r="D5" s="15">
        <f t="shared" si="0"/>
        <v>10</v>
      </c>
      <c r="E5" s="16" t="s">
        <v>17</v>
      </c>
      <c r="F5" s="15" t="s">
        <v>324</v>
      </c>
      <c r="G5" s="15" t="s">
        <v>404</v>
      </c>
      <c r="H5" s="27"/>
      <c r="I5" s="71" t="s">
        <v>400</v>
      </c>
      <c r="K5" s="71"/>
      <c r="L5" s="71"/>
    </row>
    <row r="6" spans="1:12" ht="13" x14ac:dyDescent="0.3">
      <c r="A6" s="12" t="s">
        <v>31</v>
      </c>
      <c r="B6" s="15">
        <f t="shared" si="1"/>
        <v>11</v>
      </c>
      <c r="C6" s="15">
        <v>1</v>
      </c>
      <c r="D6" s="15">
        <f t="shared" si="0"/>
        <v>11</v>
      </c>
      <c r="E6" s="18" t="s">
        <v>17</v>
      </c>
      <c r="F6" s="15" t="s">
        <v>32</v>
      </c>
      <c r="G6" s="15"/>
      <c r="H6" s="27"/>
      <c r="I6" s="71" t="s">
        <v>400</v>
      </c>
      <c r="K6" s="71"/>
      <c r="L6" s="71"/>
    </row>
    <row r="7" spans="1:12" ht="26" x14ac:dyDescent="0.25">
      <c r="A7" s="15" t="s">
        <v>61</v>
      </c>
      <c r="B7" s="15">
        <f t="shared" si="1"/>
        <v>12</v>
      </c>
      <c r="C7" s="15">
        <v>1</v>
      </c>
      <c r="D7" s="15">
        <f t="shared" si="0"/>
        <v>12</v>
      </c>
      <c r="E7" s="16" t="s">
        <v>15</v>
      </c>
      <c r="F7" s="15" t="s">
        <v>314</v>
      </c>
      <c r="G7" s="15" t="s">
        <v>403</v>
      </c>
      <c r="H7" s="27"/>
      <c r="I7" s="71" t="s">
        <v>400</v>
      </c>
      <c r="K7" s="71"/>
      <c r="L7" s="71"/>
    </row>
    <row r="8" spans="1:12" ht="13" x14ac:dyDescent="0.3">
      <c r="A8" s="12" t="s">
        <v>31</v>
      </c>
      <c r="B8" s="15">
        <f t="shared" si="1"/>
        <v>13</v>
      </c>
      <c r="C8" s="15">
        <v>1</v>
      </c>
      <c r="D8" s="15">
        <f t="shared" si="0"/>
        <v>13</v>
      </c>
      <c r="E8" s="18" t="s">
        <v>17</v>
      </c>
      <c r="F8" s="15" t="s">
        <v>32</v>
      </c>
      <c r="G8" s="15"/>
      <c r="H8" s="27"/>
      <c r="I8" s="71" t="s">
        <v>400</v>
      </c>
      <c r="K8" s="71"/>
      <c r="L8" s="71"/>
    </row>
    <row r="9" spans="1:12" ht="13" x14ac:dyDescent="0.25">
      <c r="A9" s="15" t="s">
        <v>60</v>
      </c>
      <c r="B9" s="15">
        <f t="shared" si="1"/>
        <v>14</v>
      </c>
      <c r="C9" s="15">
        <v>8</v>
      </c>
      <c r="D9" s="15">
        <f t="shared" si="0"/>
        <v>21</v>
      </c>
      <c r="E9" s="16" t="s">
        <v>15</v>
      </c>
      <c r="F9" s="15" t="s">
        <v>62</v>
      </c>
      <c r="G9" s="15" t="s">
        <v>401</v>
      </c>
      <c r="H9" s="27"/>
      <c r="I9" s="71" t="s">
        <v>400</v>
      </c>
      <c r="K9" s="71"/>
      <c r="L9" s="71"/>
    </row>
    <row r="10" spans="1:12" ht="13" x14ac:dyDescent="0.3">
      <c r="A10" s="12" t="s">
        <v>31</v>
      </c>
      <c r="B10" s="15">
        <f t="shared" si="1"/>
        <v>22</v>
      </c>
      <c r="C10" s="15">
        <v>1</v>
      </c>
      <c r="D10" s="15">
        <f t="shared" si="0"/>
        <v>22</v>
      </c>
      <c r="E10" s="18" t="s">
        <v>17</v>
      </c>
      <c r="F10" s="15" t="s">
        <v>32</v>
      </c>
      <c r="G10" s="15"/>
      <c r="H10" s="27"/>
      <c r="I10" s="71" t="s">
        <v>400</v>
      </c>
      <c r="K10" s="71"/>
      <c r="L10" s="71"/>
    </row>
    <row r="11" spans="1:12" ht="13" x14ac:dyDescent="0.25">
      <c r="A11" s="15" t="s">
        <v>59</v>
      </c>
      <c r="B11" s="15">
        <f t="shared" si="1"/>
        <v>23</v>
      </c>
      <c r="C11" s="15">
        <v>8</v>
      </c>
      <c r="D11" s="15">
        <f t="shared" si="0"/>
        <v>30</v>
      </c>
      <c r="E11" s="16" t="s">
        <v>15</v>
      </c>
      <c r="F11" s="15" t="s">
        <v>62</v>
      </c>
      <c r="G11" s="68" t="s">
        <v>402</v>
      </c>
      <c r="H11" s="27"/>
      <c r="I11" s="71" t="s">
        <v>400</v>
      </c>
      <c r="K11" s="71"/>
      <c r="L11" s="71"/>
    </row>
    <row r="12" spans="1:12" ht="13" x14ac:dyDescent="0.3">
      <c r="A12" s="12" t="s">
        <v>31</v>
      </c>
      <c r="B12" s="15">
        <f t="shared" si="1"/>
        <v>31</v>
      </c>
      <c r="C12" s="15">
        <v>1</v>
      </c>
      <c r="D12" s="15">
        <f t="shared" si="0"/>
        <v>31</v>
      </c>
      <c r="E12" s="18" t="s">
        <v>17</v>
      </c>
      <c r="F12" s="15" t="s">
        <v>32</v>
      </c>
      <c r="G12" s="15"/>
      <c r="H12" s="27"/>
      <c r="I12" s="71" t="s">
        <v>400</v>
      </c>
      <c r="K12" s="71"/>
      <c r="L12" s="71"/>
    </row>
    <row r="13" spans="1:12" ht="13" x14ac:dyDescent="0.25">
      <c r="A13" s="15" t="s">
        <v>36</v>
      </c>
      <c r="B13" s="15">
        <f t="shared" si="1"/>
        <v>32</v>
      </c>
      <c r="C13" s="15">
        <v>38</v>
      </c>
      <c r="D13" s="15">
        <f t="shared" si="0"/>
        <v>69</v>
      </c>
      <c r="E13" s="16" t="s">
        <v>15</v>
      </c>
      <c r="F13" s="15"/>
      <c r="G13" s="68" t="s">
        <v>443</v>
      </c>
      <c r="H13" s="27"/>
      <c r="I13" s="71" t="s">
        <v>400</v>
      </c>
    </row>
    <row r="14" spans="1:12" ht="13" x14ac:dyDescent="0.3">
      <c r="A14" s="12" t="s">
        <v>31</v>
      </c>
      <c r="B14" s="15">
        <f t="shared" si="1"/>
        <v>70</v>
      </c>
      <c r="C14" s="15">
        <v>1</v>
      </c>
      <c r="D14" s="15">
        <f t="shared" si="0"/>
        <v>70</v>
      </c>
      <c r="E14" s="18" t="s">
        <v>17</v>
      </c>
      <c r="F14" s="15" t="s">
        <v>32</v>
      </c>
      <c r="G14" s="15"/>
      <c r="H14" s="27"/>
      <c r="I14" s="71" t="s">
        <v>400</v>
      </c>
    </row>
    <row r="15" spans="1:12" ht="13" x14ac:dyDescent="0.25">
      <c r="A15" s="15" t="s">
        <v>42</v>
      </c>
      <c r="B15" s="15">
        <f t="shared" si="1"/>
        <v>71</v>
      </c>
      <c r="C15" s="15">
        <v>38</v>
      </c>
      <c r="D15" s="15">
        <f t="shared" si="0"/>
        <v>108</v>
      </c>
      <c r="E15" s="16" t="s">
        <v>15</v>
      </c>
      <c r="F15" s="15"/>
      <c r="G15" s="68" t="s">
        <v>444</v>
      </c>
      <c r="H15" s="27"/>
      <c r="I15" s="71" t="s">
        <v>400</v>
      </c>
    </row>
    <row r="16" spans="1:12" ht="13" x14ac:dyDescent="0.3">
      <c r="A16" s="12" t="s">
        <v>31</v>
      </c>
      <c r="B16" s="15">
        <f t="shared" si="1"/>
        <v>109</v>
      </c>
      <c r="C16" s="15">
        <v>1</v>
      </c>
      <c r="D16" s="15">
        <f t="shared" si="0"/>
        <v>109</v>
      </c>
      <c r="E16" s="18" t="s">
        <v>17</v>
      </c>
      <c r="F16" s="15" t="s">
        <v>32</v>
      </c>
      <c r="G16" s="15"/>
      <c r="H16" s="27"/>
      <c r="I16" s="71" t="s">
        <v>400</v>
      </c>
    </row>
    <row r="17" spans="1:9" ht="13" x14ac:dyDescent="0.25">
      <c r="A17" s="15" t="s">
        <v>41</v>
      </c>
      <c r="B17" s="15">
        <f t="shared" si="1"/>
        <v>110</v>
      </c>
      <c r="C17" s="15">
        <v>38</v>
      </c>
      <c r="D17" s="15">
        <f t="shared" si="0"/>
        <v>147</v>
      </c>
      <c r="E17" s="16" t="s">
        <v>15</v>
      </c>
      <c r="F17" s="15"/>
      <c r="G17" s="68" t="s">
        <v>445</v>
      </c>
      <c r="H17" s="27"/>
      <c r="I17" s="71" t="s">
        <v>400</v>
      </c>
    </row>
    <row r="18" spans="1:9" ht="13" x14ac:dyDescent="0.3">
      <c r="A18" s="12" t="s">
        <v>31</v>
      </c>
      <c r="B18" s="15">
        <f t="shared" si="1"/>
        <v>148</v>
      </c>
      <c r="C18" s="15">
        <v>1</v>
      </c>
      <c r="D18" s="15">
        <f t="shared" si="0"/>
        <v>148</v>
      </c>
      <c r="E18" s="18" t="s">
        <v>17</v>
      </c>
      <c r="F18" s="15" t="s">
        <v>32</v>
      </c>
      <c r="G18" s="15"/>
      <c r="H18" s="27"/>
      <c r="I18" s="71" t="s">
        <v>400</v>
      </c>
    </row>
    <row r="19" spans="1:9" ht="13" x14ac:dyDescent="0.25">
      <c r="A19" s="15" t="s">
        <v>40</v>
      </c>
      <c r="B19" s="15">
        <f t="shared" si="1"/>
        <v>149</v>
      </c>
      <c r="C19" s="15">
        <v>38</v>
      </c>
      <c r="D19" s="15">
        <f t="shared" si="0"/>
        <v>186</v>
      </c>
      <c r="E19" s="16" t="s">
        <v>17</v>
      </c>
      <c r="F19" s="15"/>
      <c r="G19" s="68" t="s">
        <v>446</v>
      </c>
      <c r="H19" s="27"/>
      <c r="I19" s="71" t="s">
        <v>400</v>
      </c>
    </row>
    <row r="20" spans="1:9" ht="13" x14ac:dyDescent="0.3">
      <c r="A20" s="12" t="s">
        <v>31</v>
      </c>
      <c r="B20" s="15">
        <f t="shared" si="1"/>
        <v>187</v>
      </c>
      <c r="C20" s="15">
        <v>1</v>
      </c>
      <c r="D20" s="15">
        <f t="shared" si="0"/>
        <v>187</v>
      </c>
      <c r="E20" s="18" t="s">
        <v>17</v>
      </c>
      <c r="F20" s="15" t="s">
        <v>32</v>
      </c>
      <c r="G20" s="15"/>
      <c r="H20" s="27"/>
      <c r="I20" s="71" t="s">
        <v>400</v>
      </c>
    </row>
    <row r="21" spans="1:9" ht="14.25" customHeight="1" x14ac:dyDescent="0.25">
      <c r="A21" s="15" t="s">
        <v>39</v>
      </c>
      <c r="B21" s="15">
        <f t="shared" si="1"/>
        <v>188</v>
      </c>
      <c r="C21" s="15">
        <v>38</v>
      </c>
      <c r="D21" s="15">
        <f t="shared" si="0"/>
        <v>225</v>
      </c>
      <c r="E21" s="16" t="s">
        <v>17</v>
      </c>
      <c r="F21" s="15"/>
      <c r="G21" s="82" t="s">
        <v>536</v>
      </c>
      <c r="H21" s="83">
        <v>44256</v>
      </c>
      <c r="I21" s="71" t="s">
        <v>400</v>
      </c>
    </row>
    <row r="22" spans="1:9" ht="13" x14ac:dyDescent="0.3">
      <c r="A22" s="12" t="s">
        <v>31</v>
      </c>
      <c r="B22" s="15">
        <f>B21+C21</f>
        <v>226</v>
      </c>
      <c r="C22" s="15">
        <v>1</v>
      </c>
      <c r="D22" s="15">
        <f t="shared" si="0"/>
        <v>226</v>
      </c>
      <c r="E22" s="18" t="s">
        <v>17</v>
      </c>
      <c r="F22" s="15" t="s">
        <v>32</v>
      </c>
      <c r="G22" s="15"/>
      <c r="H22" s="27"/>
      <c r="I22" s="71" t="s">
        <v>400</v>
      </c>
    </row>
    <row r="23" spans="1:9" ht="13" x14ac:dyDescent="0.25">
      <c r="A23" s="15" t="s">
        <v>38</v>
      </c>
      <c r="B23" s="15">
        <f t="shared" si="1"/>
        <v>227</v>
      </c>
      <c r="C23" s="15">
        <v>38</v>
      </c>
      <c r="D23" s="15">
        <f t="shared" si="0"/>
        <v>264</v>
      </c>
      <c r="E23" s="16" t="s">
        <v>15</v>
      </c>
      <c r="F23" s="15"/>
      <c r="G23" s="82" t="s">
        <v>405</v>
      </c>
      <c r="H23" s="83">
        <v>44256</v>
      </c>
      <c r="I23" s="71" t="s">
        <v>400</v>
      </c>
    </row>
    <row r="24" spans="1:9" ht="13" x14ac:dyDescent="0.3">
      <c r="A24" s="12" t="s">
        <v>31</v>
      </c>
      <c r="B24" s="15">
        <f t="shared" si="1"/>
        <v>265</v>
      </c>
      <c r="C24" s="15">
        <v>1</v>
      </c>
      <c r="D24" s="15">
        <f t="shared" si="0"/>
        <v>265</v>
      </c>
      <c r="E24" s="18" t="s">
        <v>17</v>
      </c>
      <c r="F24" s="15" t="s">
        <v>32</v>
      </c>
      <c r="G24" s="15"/>
      <c r="H24" s="27"/>
      <c r="I24" s="71" t="s">
        <v>400</v>
      </c>
    </row>
    <row r="25" spans="1:9" ht="13" x14ac:dyDescent="0.25">
      <c r="A25" s="15" t="s">
        <v>37</v>
      </c>
      <c r="B25" s="15">
        <f t="shared" si="1"/>
        <v>266</v>
      </c>
      <c r="C25" s="15">
        <v>38</v>
      </c>
      <c r="D25" s="15">
        <f t="shared" si="0"/>
        <v>303</v>
      </c>
      <c r="E25" s="16" t="s">
        <v>15</v>
      </c>
      <c r="F25" s="15" t="s">
        <v>49</v>
      </c>
      <c r="G25" s="15" t="s">
        <v>405</v>
      </c>
      <c r="H25" s="27"/>
      <c r="I25" s="71" t="s">
        <v>400</v>
      </c>
    </row>
    <row r="26" spans="1:9" ht="13" x14ac:dyDescent="0.3">
      <c r="A26" s="12" t="s">
        <v>31</v>
      </c>
      <c r="B26" s="15">
        <f t="shared" si="1"/>
        <v>304</v>
      </c>
      <c r="C26" s="15">
        <v>1</v>
      </c>
      <c r="D26" s="15">
        <f t="shared" si="0"/>
        <v>304</v>
      </c>
      <c r="E26" s="18" t="s">
        <v>17</v>
      </c>
      <c r="F26" s="15" t="s">
        <v>32</v>
      </c>
      <c r="G26" s="15"/>
      <c r="H26" s="27"/>
      <c r="I26" s="71" t="s">
        <v>400</v>
      </c>
    </row>
    <row r="27" spans="1:9" ht="13" x14ac:dyDescent="0.25">
      <c r="A27" s="15" t="s">
        <v>53</v>
      </c>
      <c r="B27" s="15">
        <f t="shared" si="1"/>
        <v>305</v>
      </c>
      <c r="C27" s="15">
        <v>30</v>
      </c>
      <c r="D27" s="15">
        <f t="shared" si="0"/>
        <v>334</v>
      </c>
      <c r="E27" s="16" t="s">
        <v>17</v>
      </c>
      <c r="F27" s="69"/>
      <c r="G27" s="75" t="s">
        <v>537</v>
      </c>
      <c r="H27" s="83">
        <v>44256</v>
      </c>
      <c r="I27" s="71" t="s">
        <v>400</v>
      </c>
    </row>
    <row r="28" spans="1:9" ht="13" x14ac:dyDescent="0.3">
      <c r="A28" s="12" t="s">
        <v>31</v>
      </c>
      <c r="B28" s="15">
        <f t="shared" si="1"/>
        <v>335</v>
      </c>
      <c r="C28" s="15">
        <v>1</v>
      </c>
      <c r="D28" s="15">
        <f t="shared" si="0"/>
        <v>335</v>
      </c>
      <c r="E28" s="18" t="s">
        <v>17</v>
      </c>
      <c r="F28" s="15" t="s">
        <v>32</v>
      </c>
      <c r="G28" s="15"/>
      <c r="H28" s="27"/>
      <c r="I28" s="71" t="s">
        <v>400</v>
      </c>
    </row>
    <row r="29" spans="1:9" ht="13" x14ac:dyDescent="0.25">
      <c r="A29" s="15" t="s">
        <v>52</v>
      </c>
      <c r="B29" s="15">
        <f t="shared" si="1"/>
        <v>336</v>
      </c>
      <c r="C29" s="15">
        <v>5</v>
      </c>
      <c r="D29" s="15">
        <f t="shared" si="0"/>
        <v>340</v>
      </c>
      <c r="E29" s="16" t="s">
        <v>15</v>
      </c>
      <c r="F29" s="70"/>
      <c r="G29" s="67" t="s">
        <v>447</v>
      </c>
      <c r="H29" s="27"/>
      <c r="I29" s="71" t="s">
        <v>400</v>
      </c>
    </row>
    <row r="30" spans="1:9" ht="13" x14ac:dyDescent="0.3">
      <c r="A30" s="12" t="s">
        <v>31</v>
      </c>
      <c r="B30" s="15">
        <f t="shared" si="1"/>
        <v>341</v>
      </c>
      <c r="C30" s="15">
        <v>1</v>
      </c>
      <c r="D30" s="15">
        <f t="shared" si="0"/>
        <v>341</v>
      </c>
      <c r="E30" s="18" t="s">
        <v>17</v>
      </c>
      <c r="F30" s="15" t="s">
        <v>32</v>
      </c>
      <c r="G30" s="15"/>
      <c r="H30" s="27"/>
      <c r="I30" s="71" t="s">
        <v>400</v>
      </c>
    </row>
    <row r="31" spans="1:9" ht="13" x14ac:dyDescent="0.25">
      <c r="A31" s="15" t="s">
        <v>51</v>
      </c>
      <c r="B31" s="15">
        <f t="shared" si="1"/>
        <v>342</v>
      </c>
      <c r="C31" s="15">
        <v>5</v>
      </c>
      <c r="D31" s="15">
        <f t="shared" si="0"/>
        <v>346</v>
      </c>
      <c r="E31" s="16" t="s">
        <v>15</v>
      </c>
      <c r="F31" s="69"/>
      <c r="G31" s="72" t="s">
        <v>490</v>
      </c>
      <c r="H31" s="27"/>
      <c r="I31" s="71" t="s">
        <v>400</v>
      </c>
    </row>
    <row r="32" spans="1:9" ht="13" x14ac:dyDescent="0.3">
      <c r="A32" s="12" t="s">
        <v>31</v>
      </c>
      <c r="B32" s="15">
        <f t="shared" si="1"/>
        <v>347</v>
      </c>
      <c r="C32" s="15">
        <v>1</v>
      </c>
      <c r="D32" s="15">
        <f t="shared" si="0"/>
        <v>347</v>
      </c>
      <c r="E32" s="18" t="s">
        <v>17</v>
      </c>
      <c r="F32" s="15" t="s">
        <v>32</v>
      </c>
      <c r="G32" s="15"/>
      <c r="H32" s="27"/>
      <c r="I32" s="71" t="s">
        <v>400</v>
      </c>
    </row>
    <row r="33" spans="1:9" ht="13" x14ac:dyDescent="0.25">
      <c r="A33" s="15" t="s">
        <v>50</v>
      </c>
      <c r="B33" s="15">
        <f t="shared" si="1"/>
        <v>348</v>
      </c>
      <c r="C33" s="15">
        <v>11</v>
      </c>
      <c r="D33" s="15">
        <f t="shared" si="0"/>
        <v>358</v>
      </c>
      <c r="E33" s="16" t="s">
        <v>15</v>
      </c>
      <c r="F33" s="15"/>
      <c r="G33" s="67" t="s">
        <v>406</v>
      </c>
      <c r="H33" s="27"/>
      <c r="I33" s="71" t="s">
        <v>400</v>
      </c>
    </row>
    <row r="34" spans="1:9" ht="13" x14ac:dyDescent="0.3">
      <c r="A34" s="12" t="s">
        <v>31</v>
      </c>
      <c r="B34" s="15">
        <f t="shared" si="1"/>
        <v>359</v>
      </c>
      <c r="C34" s="15">
        <v>1</v>
      </c>
      <c r="D34" s="15">
        <f t="shared" si="0"/>
        <v>359</v>
      </c>
      <c r="E34" s="18" t="s">
        <v>17</v>
      </c>
      <c r="F34" s="15" t="s">
        <v>32</v>
      </c>
      <c r="G34" s="15"/>
      <c r="H34" s="27"/>
      <c r="I34" s="71" t="s">
        <v>400</v>
      </c>
    </row>
    <row r="35" spans="1:9" ht="13" x14ac:dyDescent="0.25">
      <c r="A35" s="15" t="s">
        <v>58</v>
      </c>
      <c r="B35" s="15">
        <f t="shared" si="1"/>
        <v>360</v>
      </c>
      <c r="C35" s="15">
        <v>2</v>
      </c>
      <c r="D35" s="15">
        <f t="shared" si="0"/>
        <v>361</v>
      </c>
      <c r="E35" s="16" t="s">
        <v>15</v>
      </c>
      <c r="F35" s="24"/>
      <c r="G35" s="67" t="s">
        <v>407</v>
      </c>
      <c r="H35" s="27"/>
      <c r="I35" s="71" t="s">
        <v>400</v>
      </c>
    </row>
    <row r="36" spans="1:9" ht="13" x14ac:dyDescent="0.3">
      <c r="A36" s="12" t="s">
        <v>31</v>
      </c>
      <c r="B36" s="15">
        <f t="shared" si="1"/>
        <v>362</v>
      </c>
      <c r="C36" s="15">
        <v>1</v>
      </c>
      <c r="D36" s="15">
        <f t="shared" si="0"/>
        <v>362</v>
      </c>
      <c r="E36" s="18" t="s">
        <v>17</v>
      </c>
      <c r="F36" s="24" t="s">
        <v>32</v>
      </c>
      <c r="G36" s="15"/>
      <c r="H36" s="27"/>
      <c r="I36" s="71" t="s">
        <v>400</v>
      </c>
    </row>
    <row r="37" spans="1:9" ht="39" x14ac:dyDescent="0.25">
      <c r="A37" s="29" t="s">
        <v>64</v>
      </c>
      <c r="B37" s="29">
        <f t="shared" ref="B37:B69" si="2">B36+C36</f>
        <v>363</v>
      </c>
      <c r="C37" s="29">
        <v>18</v>
      </c>
      <c r="D37" s="29">
        <f>B37+C37-1</f>
        <v>380</v>
      </c>
      <c r="E37" s="29" t="s">
        <v>17</v>
      </c>
      <c r="F37" s="29" t="s">
        <v>65</v>
      </c>
      <c r="G37" s="30" t="s">
        <v>66</v>
      </c>
      <c r="H37" s="27"/>
      <c r="I37" t="str">
        <f t="shared" ref="I37:I65" si="3">IF(LEN(F37)&lt;&gt;LEN(SUBSTITUTE(F37,"VISA","")),"X","-")</f>
        <v>-</v>
      </c>
    </row>
    <row r="38" spans="1:9" ht="13" x14ac:dyDescent="0.3">
      <c r="A38" s="20" t="s">
        <v>31</v>
      </c>
      <c r="B38" s="20">
        <f t="shared" si="2"/>
        <v>381</v>
      </c>
      <c r="C38" s="20">
        <v>1</v>
      </c>
      <c r="D38" s="20">
        <f>B38+C38-1</f>
        <v>381</v>
      </c>
      <c r="E38" s="20" t="s">
        <v>17</v>
      </c>
      <c r="F38" s="54" t="s">
        <v>32</v>
      </c>
      <c r="G38" s="54"/>
      <c r="H38" s="27"/>
      <c r="I38" t="str">
        <f t="shared" si="3"/>
        <v>-</v>
      </c>
    </row>
    <row r="39" spans="1:9" ht="26" x14ac:dyDescent="0.3">
      <c r="A39" s="17" t="s">
        <v>43</v>
      </c>
      <c r="B39" s="31">
        <f t="shared" si="2"/>
        <v>382</v>
      </c>
      <c r="C39" s="31">
        <v>7</v>
      </c>
      <c r="D39" s="31">
        <f t="shared" ref="D39:D102" si="4">B39+C39-1</f>
        <v>388</v>
      </c>
      <c r="E39" s="31" t="s">
        <v>15</v>
      </c>
      <c r="F39" s="33" t="s">
        <v>67</v>
      </c>
      <c r="G39" s="101" t="s">
        <v>68</v>
      </c>
      <c r="H39" s="27"/>
      <c r="I39" t="str">
        <f t="shared" si="3"/>
        <v>-</v>
      </c>
    </row>
    <row r="40" spans="1:9" ht="13" x14ac:dyDescent="0.3">
      <c r="A40" s="20" t="s">
        <v>31</v>
      </c>
      <c r="B40" s="20">
        <f t="shared" si="2"/>
        <v>389</v>
      </c>
      <c r="C40" s="20">
        <v>1</v>
      </c>
      <c r="D40" s="20">
        <f t="shared" si="4"/>
        <v>389</v>
      </c>
      <c r="E40" s="20"/>
      <c r="F40" s="54" t="s">
        <v>32</v>
      </c>
      <c r="G40" s="101"/>
      <c r="H40" s="27"/>
      <c r="I40" t="str">
        <f t="shared" si="3"/>
        <v>-</v>
      </c>
    </row>
    <row r="41" spans="1:9" ht="26" x14ac:dyDescent="0.3">
      <c r="A41" s="17" t="s">
        <v>69</v>
      </c>
      <c r="B41" s="31">
        <f t="shared" si="2"/>
        <v>390</v>
      </c>
      <c r="C41" s="31">
        <v>14</v>
      </c>
      <c r="D41" s="31">
        <f t="shared" si="4"/>
        <v>403</v>
      </c>
      <c r="E41" s="31" t="s">
        <v>17</v>
      </c>
      <c r="F41" s="33" t="s">
        <v>70</v>
      </c>
      <c r="G41" s="101"/>
      <c r="H41" s="27"/>
      <c r="I41" t="str">
        <f t="shared" si="3"/>
        <v>-</v>
      </c>
    </row>
    <row r="42" spans="1:9" ht="13" x14ac:dyDescent="0.3">
      <c r="A42" s="20" t="s">
        <v>31</v>
      </c>
      <c r="B42" s="20">
        <f t="shared" si="2"/>
        <v>404</v>
      </c>
      <c r="C42" s="20">
        <v>1</v>
      </c>
      <c r="D42" s="20">
        <f t="shared" si="4"/>
        <v>404</v>
      </c>
      <c r="E42" s="20"/>
      <c r="F42" s="54" t="s">
        <v>32</v>
      </c>
      <c r="G42" s="101"/>
      <c r="H42" s="27"/>
      <c r="I42" t="str">
        <f t="shared" si="3"/>
        <v>-</v>
      </c>
    </row>
    <row r="43" spans="1:9" ht="26" x14ac:dyDescent="0.3">
      <c r="A43" s="17" t="s">
        <v>71</v>
      </c>
      <c r="B43" s="31">
        <f t="shared" si="2"/>
        <v>405</v>
      </c>
      <c r="C43" s="31">
        <v>9</v>
      </c>
      <c r="D43" s="31">
        <f t="shared" si="4"/>
        <v>413</v>
      </c>
      <c r="E43" s="31" t="s">
        <v>17</v>
      </c>
      <c r="F43" s="33" t="s">
        <v>72</v>
      </c>
      <c r="G43" s="101"/>
      <c r="H43" s="27"/>
      <c r="I43" t="str">
        <f t="shared" si="3"/>
        <v>-</v>
      </c>
    </row>
    <row r="44" spans="1:9" ht="13" x14ac:dyDescent="0.3">
      <c r="A44" s="20" t="s">
        <v>31</v>
      </c>
      <c r="B44" s="20">
        <f t="shared" si="2"/>
        <v>414</v>
      </c>
      <c r="C44" s="20">
        <v>1</v>
      </c>
      <c r="D44" s="20">
        <f t="shared" si="4"/>
        <v>414</v>
      </c>
      <c r="E44" s="20"/>
      <c r="F44" s="54" t="s">
        <v>32</v>
      </c>
      <c r="G44" s="101"/>
      <c r="H44" s="27"/>
      <c r="I44" t="str">
        <f t="shared" si="3"/>
        <v>-</v>
      </c>
    </row>
    <row r="45" spans="1:9" ht="26" x14ac:dyDescent="0.3">
      <c r="A45" s="17" t="s">
        <v>56</v>
      </c>
      <c r="B45" s="31">
        <f t="shared" si="2"/>
        <v>415</v>
      </c>
      <c r="C45" s="31">
        <v>9</v>
      </c>
      <c r="D45" s="31">
        <f t="shared" si="4"/>
        <v>423</v>
      </c>
      <c r="E45" s="31" t="s">
        <v>17</v>
      </c>
      <c r="F45" s="33" t="s">
        <v>73</v>
      </c>
      <c r="G45" s="101"/>
      <c r="H45" s="27"/>
      <c r="I45" t="str">
        <f t="shared" si="3"/>
        <v>-</v>
      </c>
    </row>
    <row r="46" spans="1:9" ht="13" x14ac:dyDescent="0.3">
      <c r="A46" s="20" t="s">
        <v>31</v>
      </c>
      <c r="B46" s="20">
        <f t="shared" si="2"/>
        <v>424</v>
      </c>
      <c r="C46" s="20">
        <v>1</v>
      </c>
      <c r="D46" s="20">
        <f t="shared" si="4"/>
        <v>424</v>
      </c>
      <c r="E46" s="20"/>
      <c r="F46" s="54" t="s">
        <v>32</v>
      </c>
      <c r="G46" s="54"/>
      <c r="H46" s="27"/>
      <c r="I46" t="str">
        <f t="shared" si="3"/>
        <v>-</v>
      </c>
    </row>
    <row r="47" spans="1:9" ht="42.75" customHeight="1" x14ac:dyDescent="0.25">
      <c r="A47" s="29" t="s">
        <v>74</v>
      </c>
      <c r="B47" s="29">
        <f t="shared" si="2"/>
        <v>425</v>
      </c>
      <c r="C47" s="29">
        <v>18</v>
      </c>
      <c r="D47" s="29">
        <f t="shared" si="4"/>
        <v>442</v>
      </c>
      <c r="E47" s="29" t="s">
        <v>17</v>
      </c>
      <c r="F47" s="29" t="s">
        <v>75</v>
      </c>
      <c r="G47" s="30" t="s">
        <v>66</v>
      </c>
      <c r="H47" s="27"/>
      <c r="I47" t="str">
        <f t="shared" si="3"/>
        <v>-</v>
      </c>
    </row>
    <row r="48" spans="1:9" ht="42.75" customHeight="1" x14ac:dyDescent="0.3">
      <c r="A48" s="20" t="s">
        <v>31</v>
      </c>
      <c r="B48" s="20">
        <f t="shared" si="2"/>
        <v>443</v>
      </c>
      <c r="C48" s="20">
        <v>1</v>
      </c>
      <c r="D48" s="20">
        <f t="shared" si="4"/>
        <v>443</v>
      </c>
      <c r="E48" s="20"/>
      <c r="F48" s="54" t="s">
        <v>32</v>
      </c>
      <c r="G48" s="54"/>
      <c r="H48" s="27"/>
      <c r="I48" t="str">
        <f t="shared" si="3"/>
        <v>-</v>
      </c>
    </row>
    <row r="49" spans="1:9" ht="12.75" customHeight="1" x14ac:dyDescent="0.3">
      <c r="A49" s="17" t="s">
        <v>43</v>
      </c>
      <c r="B49" s="31">
        <f t="shared" si="2"/>
        <v>444</v>
      </c>
      <c r="C49" s="31">
        <v>7</v>
      </c>
      <c r="D49" s="31">
        <f t="shared" si="4"/>
        <v>450</v>
      </c>
      <c r="E49" s="31" t="s">
        <v>15</v>
      </c>
      <c r="F49" s="33" t="s">
        <v>67</v>
      </c>
      <c r="G49" s="101" t="s">
        <v>76</v>
      </c>
      <c r="H49" s="27"/>
      <c r="I49" t="str">
        <f t="shared" si="3"/>
        <v>-</v>
      </c>
    </row>
    <row r="50" spans="1:9" ht="13" x14ac:dyDescent="0.3">
      <c r="A50" s="20" t="s">
        <v>31</v>
      </c>
      <c r="B50" s="20">
        <f t="shared" si="2"/>
        <v>451</v>
      </c>
      <c r="C50" s="20">
        <v>1</v>
      </c>
      <c r="D50" s="20">
        <f t="shared" si="4"/>
        <v>451</v>
      </c>
      <c r="E50" s="20"/>
      <c r="F50" s="54" t="s">
        <v>32</v>
      </c>
      <c r="G50" s="101"/>
      <c r="H50" s="27"/>
      <c r="I50" t="str">
        <f t="shared" si="3"/>
        <v>-</v>
      </c>
    </row>
    <row r="51" spans="1:9" ht="26" x14ac:dyDescent="0.3">
      <c r="A51" s="17" t="s">
        <v>69</v>
      </c>
      <c r="B51" s="31">
        <f t="shared" si="2"/>
        <v>452</v>
      </c>
      <c r="C51" s="31">
        <v>14</v>
      </c>
      <c r="D51" s="31">
        <f t="shared" si="4"/>
        <v>465</v>
      </c>
      <c r="E51" s="31" t="s">
        <v>17</v>
      </c>
      <c r="F51" s="33" t="s">
        <v>70</v>
      </c>
      <c r="G51" s="101"/>
      <c r="H51" s="27"/>
      <c r="I51" t="str">
        <f t="shared" si="3"/>
        <v>-</v>
      </c>
    </row>
    <row r="52" spans="1:9" ht="13" x14ac:dyDescent="0.3">
      <c r="A52" s="20" t="s">
        <v>31</v>
      </c>
      <c r="B52" s="20">
        <f t="shared" si="2"/>
        <v>466</v>
      </c>
      <c r="C52" s="20">
        <v>1</v>
      </c>
      <c r="D52" s="20">
        <f t="shared" si="4"/>
        <v>466</v>
      </c>
      <c r="E52" s="20"/>
      <c r="F52" s="54" t="s">
        <v>32</v>
      </c>
      <c r="G52" s="101"/>
      <c r="H52" s="27"/>
      <c r="I52" t="str">
        <f t="shared" si="3"/>
        <v>-</v>
      </c>
    </row>
    <row r="53" spans="1:9" ht="26" x14ac:dyDescent="0.3">
      <c r="A53" s="17" t="s">
        <v>71</v>
      </c>
      <c r="B53" s="31">
        <f t="shared" si="2"/>
        <v>467</v>
      </c>
      <c r="C53" s="31">
        <v>9</v>
      </c>
      <c r="D53" s="31">
        <f t="shared" si="4"/>
        <v>475</v>
      </c>
      <c r="E53" s="31" t="s">
        <v>17</v>
      </c>
      <c r="F53" s="33" t="s">
        <v>72</v>
      </c>
      <c r="G53" s="101"/>
      <c r="H53" s="27"/>
      <c r="I53" t="str">
        <f t="shared" si="3"/>
        <v>-</v>
      </c>
    </row>
    <row r="54" spans="1:9" ht="13" x14ac:dyDescent="0.3">
      <c r="A54" s="20" t="s">
        <v>31</v>
      </c>
      <c r="B54" s="20">
        <f t="shared" si="2"/>
        <v>476</v>
      </c>
      <c r="C54" s="20">
        <v>1</v>
      </c>
      <c r="D54" s="20">
        <f t="shared" si="4"/>
        <v>476</v>
      </c>
      <c r="E54" s="20"/>
      <c r="F54" s="54" t="s">
        <v>32</v>
      </c>
      <c r="G54" s="101"/>
      <c r="H54" s="27"/>
      <c r="I54" t="str">
        <f t="shared" si="3"/>
        <v>-</v>
      </c>
    </row>
    <row r="55" spans="1:9" ht="26" x14ac:dyDescent="0.3">
      <c r="A55" s="17" t="s">
        <v>56</v>
      </c>
      <c r="B55" s="31">
        <f t="shared" si="2"/>
        <v>477</v>
      </c>
      <c r="C55" s="31">
        <v>9</v>
      </c>
      <c r="D55" s="31">
        <f t="shared" si="4"/>
        <v>485</v>
      </c>
      <c r="E55" s="31" t="s">
        <v>17</v>
      </c>
      <c r="F55" s="33" t="s">
        <v>73</v>
      </c>
      <c r="G55" s="101"/>
      <c r="H55" s="27"/>
      <c r="I55" t="str">
        <f t="shared" si="3"/>
        <v>-</v>
      </c>
    </row>
    <row r="56" spans="1:9" ht="13" x14ac:dyDescent="0.3">
      <c r="A56" s="20" t="s">
        <v>31</v>
      </c>
      <c r="B56" s="20">
        <f t="shared" si="2"/>
        <v>486</v>
      </c>
      <c r="C56" s="20">
        <v>1</v>
      </c>
      <c r="D56" s="20">
        <f t="shared" si="4"/>
        <v>486</v>
      </c>
      <c r="E56" s="20"/>
      <c r="F56" s="54" t="s">
        <v>32</v>
      </c>
      <c r="G56" s="32"/>
      <c r="H56" s="27"/>
      <c r="I56" t="str">
        <f t="shared" si="3"/>
        <v>-</v>
      </c>
    </row>
    <row r="57" spans="1:9" ht="38.25" customHeight="1" x14ac:dyDescent="0.25">
      <c r="A57" s="29" t="s">
        <v>77</v>
      </c>
      <c r="B57" s="29">
        <f t="shared" si="2"/>
        <v>487</v>
      </c>
      <c r="C57" s="29">
        <v>18</v>
      </c>
      <c r="D57" s="29">
        <f t="shared" si="4"/>
        <v>504</v>
      </c>
      <c r="E57" s="29" t="s">
        <v>17</v>
      </c>
      <c r="F57" s="29" t="s">
        <v>78</v>
      </c>
      <c r="G57" s="30" t="s">
        <v>66</v>
      </c>
      <c r="H57" s="27"/>
      <c r="I57" t="str">
        <f t="shared" si="3"/>
        <v>-</v>
      </c>
    </row>
    <row r="58" spans="1:9" ht="12.75" customHeight="1" x14ac:dyDescent="0.3">
      <c r="A58" s="20" t="s">
        <v>31</v>
      </c>
      <c r="B58" s="20">
        <f t="shared" si="2"/>
        <v>505</v>
      </c>
      <c r="C58" s="20">
        <v>1</v>
      </c>
      <c r="D58" s="20">
        <f t="shared" si="4"/>
        <v>505</v>
      </c>
      <c r="E58" s="20"/>
      <c r="F58" s="54" t="s">
        <v>32</v>
      </c>
      <c r="G58" s="33"/>
      <c r="H58" s="27"/>
      <c r="I58" t="str">
        <f t="shared" si="3"/>
        <v>-</v>
      </c>
    </row>
    <row r="59" spans="1:9" ht="26" x14ac:dyDescent="0.3">
      <c r="A59" s="17" t="s">
        <v>43</v>
      </c>
      <c r="B59" s="31">
        <f t="shared" si="2"/>
        <v>506</v>
      </c>
      <c r="C59" s="31">
        <v>7</v>
      </c>
      <c r="D59" s="31">
        <f t="shared" si="4"/>
        <v>512</v>
      </c>
      <c r="E59" s="31" t="s">
        <v>15</v>
      </c>
      <c r="F59" s="33" t="s">
        <v>67</v>
      </c>
      <c r="G59" s="101" t="s">
        <v>79</v>
      </c>
      <c r="H59" s="27"/>
      <c r="I59" t="str">
        <f t="shared" si="3"/>
        <v>-</v>
      </c>
    </row>
    <row r="60" spans="1:9" ht="12.75" customHeight="1" x14ac:dyDescent="0.3">
      <c r="A60" s="20" t="s">
        <v>31</v>
      </c>
      <c r="B60" s="20">
        <f t="shared" si="2"/>
        <v>513</v>
      </c>
      <c r="C60" s="20">
        <v>1</v>
      </c>
      <c r="D60" s="20">
        <f t="shared" si="4"/>
        <v>513</v>
      </c>
      <c r="E60" s="20"/>
      <c r="F60" s="54" t="s">
        <v>32</v>
      </c>
      <c r="G60" s="101"/>
      <c r="H60" s="27"/>
      <c r="I60" t="str">
        <f t="shared" si="3"/>
        <v>-</v>
      </c>
    </row>
    <row r="61" spans="1:9" ht="26" x14ac:dyDescent="0.3">
      <c r="A61" s="17" t="s">
        <v>69</v>
      </c>
      <c r="B61" s="31">
        <f t="shared" si="2"/>
        <v>514</v>
      </c>
      <c r="C61" s="31">
        <v>14</v>
      </c>
      <c r="D61" s="31">
        <f t="shared" si="4"/>
        <v>527</v>
      </c>
      <c r="E61" s="31" t="s">
        <v>17</v>
      </c>
      <c r="F61" s="33" t="s">
        <v>70</v>
      </c>
      <c r="G61" s="101"/>
      <c r="H61" s="27"/>
      <c r="I61" t="str">
        <f t="shared" si="3"/>
        <v>-</v>
      </c>
    </row>
    <row r="62" spans="1:9" ht="12.75" customHeight="1" x14ac:dyDescent="0.3">
      <c r="A62" s="20" t="s">
        <v>31</v>
      </c>
      <c r="B62" s="20">
        <f t="shared" si="2"/>
        <v>528</v>
      </c>
      <c r="C62" s="20">
        <v>1</v>
      </c>
      <c r="D62" s="20">
        <f t="shared" si="4"/>
        <v>528</v>
      </c>
      <c r="E62" s="20"/>
      <c r="F62" s="54" t="s">
        <v>32</v>
      </c>
      <c r="G62" s="101"/>
      <c r="H62" s="27"/>
      <c r="I62" t="str">
        <f t="shared" si="3"/>
        <v>-</v>
      </c>
    </row>
    <row r="63" spans="1:9" ht="26" x14ac:dyDescent="0.3">
      <c r="A63" s="17" t="s">
        <v>71</v>
      </c>
      <c r="B63" s="31">
        <f t="shared" si="2"/>
        <v>529</v>
      </c>
      <c r="C63" s="31">
        <v>9</v>
      </c>
      <c r="D63" s="31">
        <f t="shared" si="4"/>
        <v>537</v>
      </c>
      <c r="E63" s="31" t="s">
        <v>17</v>
      </c>
      <c r="F63" s="33" t="s">
        <v>72</v>
      </c>
      <c r="G63" s="101"/>
      <c r="H63" s="27"/>
      <c r="I63" t="str">
        <f t="shared" si="3"/>
        <v>-</v>
      </c>
    </row>
    <row r="64" spans="1:9" ht="12.75" customHeight="1" x14ac:dyDescent="0.3">
      <c r="A64" s="20" t="s">
        <v>31</v>
      </c>
      <c r="B64" s="20">
        <f t="shared" si="2"/>
        <v>538</v>
      </c>
      <c r="C64" s="20">
        <v>1</v>
      </c>
      <c r="D64" s="20">
        <f t="shared" si="4"/>
        <v>538</v>
      </c>
      <c r="E64" s="20"/>
      <c r="F64" s="54" t="s">
        <v>32</v>
      </c>
      <c r="G64" s="101"/>
      <c r="H64" s="27"/>
      <c r="I64" t="str">
        <f t="shared" si="3"/>
        <v>-</v>
      </c>
    </row>
    <row r="65" spans="1:9" ht="26" x14ac:dyDescent="0.3">
      <c r="A65" s="17" t="s">
        <v>56</v>
      </c>
      <c r="B65" s="31">
        <f t="shared" si="2"/>
        <v>539</v>
      </c>
      <c r="C65" s="31">
        <v>9</v>
      </c>
      <c r="D65" s="31">
        <f t="shared" si="4"/>
        <v>547</v>
      </c>
      <c r="E65" s="31" t="s">
        <v>17</v>
      </c>
      <c r="F65" s="33" t="s">
        <v>73</v>
      </c>
      <c r="G65" s="101"/>
      <c r="H65" s="27"/>
      <c r="I65" t="str">
        <f t="shared" si="3"/>
        <v>-</v>
      </c>
    </row>
    <row r="66" spans="1:9" ht="12.75" customHeight="1" x14ac:dyDescent="0.3">
      <c r="A66" s="20" t="s">
        <v>31</v>
      </c>
      <c r="B66" s="20">
        <f t="shared" si="2"/>
        <v>548</v>
      </c>
      <c r="C66" s="20">
        <v>1</v>
      </c>
      <c r="D66" s="20">
        <f t="shared" si="4"/>
        <v>548</v>
      </c>
      <c r="E66" s="20"/>
      <c r="F66" s="54" t="s">
        <v>32</v>
      </c>
      <c r="G66" s="32"/>
      <c r="H66" s="27"/>
      <c r="I66" t="str">
        <f t="shared" ref="I66:I86" si="5">IF(LEN(F66)&lt;&gt;LEN(SUBSTITUTE(F66,"VISA","")),"X","-")</f>
        <v>-</v>
      </c>
    </row>
    <row r="67" spans="1:9" ht="38.25" customHeight="1" x14ac:dyDescent="0.25">
      <c r="A67" s="29" t="s">
        <v>80</v>
      </c>
      <c r="B67" s="29">
        <f t="shared" si="2"/>
        <v>549</v>
      </c>
      <c r="C67" s="29">
        <v>18</v>
      </c>
      <c r="D67" s="29">
        <f t="shared" si="4"/>
        <v>566</v>
      </c>
      <c r="E67" s="29" t="s">
        <v>17</v>
      </c>
      <c r="F67" s="29" t="s">
        <v>81</v>
      </c>
      <c r="G67" s="30" t="s">
        <v>66</v>
      </c>
      <c r="H67" s="27"/>
      <c r="I67" t="str">
        <f t="shared" si="5"/>
        <v>-</v>
      </c>
    </row>
    <row r="68" spans="1:9" ht="13" x14ac:dyDescent="0.3">
      <c r="A68" s="20" t="s">
        <v>31</v>
      </c>
      <c r="B68" s="20">
        <f t="shared" si="2"/>
        <v>567</v>
      </c>
      <c r="C68" s="20">
        <v>1</v>
      </c>
      <c r="D68" s="20">
        <f t="shared" si="4"/>
        <v>567</v>
      </c>
      <c r="E68" s="20"/>
      <c r="F68" s="54" t="s">
        <v>32</v>
      </c>
      <c r="G68" s="33"/>
      <c r="H68" s="27"/>
      <c r="I68" t="str">
        <f t="shared" si="5"/>
        <v>-</v>
      </c>
    </row>
    <row r="69" spans="1:9" ht="12.75" customHeight="1" x14ac:dyDescent="0.3">
      <c r="A69" s="17" t="s">
        <v>43</v>
      </c>
      <c r="B69" s="31">
        <f t="shared" si="2"/>
        <v>568</v>
      </c>
      <c r="C69" s="31">
        <v>7</v>
      </c>
      <c r="D69" s="31">
        <f t="shared" si="4"/>
        <v>574</v>
      </c>
      <c r="E69" s="31" t="s">
        <v>15</v>
      </c>
      <c r="F69" s="33" t="s">
        <v>67</v>
      </c>
      <c r="G69" s="101" t="s">
        <v>82</v>
      </c>
      <c r="H69" s="27"/>
      <c r="I69" t="str">
        <f t="shared" si="5"/>
        <v>-</v>
      </c>
    </row>
    <row r="70" spans="1:9" ht="13" x14ac:dyDescent="0.3">
      <c r="A70" s="20" t="s">
        <v>31</v>
      </c>
      <c r="B70" s="20">
        <f t="shared" ref="B70:B133" si="6">B69+C69</f>
        <v>575</v>
      </c>
      <c r="C70" s="20">
        <v>1</v>
      </c>
      <c r="D70" s="20">
        <f t="shared" si="4"/>
        <v>575</v>
      </c>
      <c r="E70" s="20"/>
      <c r="F70" s="54" t="s">
        <v>32</v>
      </c>
      <c r="G70" s="101"/>
      <c r="H70" s="27"/>
      <c r="I70" t="str">
        <f t="shared" si="5"/>
        <v>-</v>
      </c>
    </row>
    <row r="71" spans="1:9" ht="26" x14ac:dyDescent="0.3">
      <c r="A71" s="17" t="s">
        <v>69</v>
      </c>
      <c r="B71" s="31">
        <f t="shared" si="6"/>
        <v>576</v>
      </c>
      <c r="C71" s="31">
        <v>14</v>
      </c>
      <c r="D71" s="31">
        <f t="shared" si="4"/>
        <v>589</v>
      </c>
      <c r="E71" s="31" t="s">
        <v>17</v>
      </c>
      <c r="F71" s="33" t="s">
        <v>70</v>
      </c>
      <c r="G71" s="101"/>
      <c r="H71" s="27"/>
      <c r="I71" t="str">
        <f t="shared" si="5"/>
        <v>-</v>
      </c>
    </row>
    <row r="72" spans="1:9" ht="13" x14ac:dyDescent="0.3">
      <c r="A72" s="20" t="s">
        <v>31</v>
      </c>
      <c r="B72" s="20">
        <f t="shared" si="6"/>
        <v>590</v>
      </c>
      <c r="C72" s="20">
        <v>1</v>
      </c>
      <c r="D72" s="20">
        <f t="shared" si="4"/>
        <v>590</v>
      </c>
      <c r="E72" s="20"/>
      <c r="F72" s="54" t="s">
        <v>32</v>
      </c>
      <c r="G72" s="101"/>
      <c r="H72" s="27"/>
      <c r="I72" t="str">
        <f t="shared" si="5"/>
        <v>-</v>
      </c>
    </row>
    <row r="73" spans="1:9" ht="26" x14ac:dyDescent="0.3">
      <c r="A73" s="17" t="s">
        <v>71</v>
      </c>
      <c r="B73" s="31">
        <f t="shared" si="6"/>
        <v>591</v>
      </c>
      <c r="C73" s="31">
        <v>9</v>
      </c>
      <c r="D73" s="31">
        <f t="shared" si="4"/>
        <v>599</v>
      </c>
      <c r="E73" s="31" t="s">
        <v>17</v>
      </c>
      <c r="F73" s="33" t="s">
        <v>72</v>
      </c>
      <c r="G73" s="101"/>
      <c r="H73" s="27"/>
      <c r="I73" t="str">
        <f t="shared" si="5"/>
        <v>-</v>
      </c>
    </row>
    <row r="74" spans="1:9" ht="13" x14ac:dyDescent="0.3">
      <c r="A74" s="20" t="s">
        <v>31</v>
      </c>
      <c r="B74" s="20">
        <f t="shared" si="6"/>
        <v>600</v>
      </c>
      <c r="C74" s="20">
        <v>1</v>
      </c>
      <c r="D74" s="20">
        <f t="shared" si="4"/>
        <v>600</v>
      </c>
      <c r="E74" s="20"/>
      <c r="F74" s="54" t="s">
        <v>32</v>
      </c>
      <c r="G74" s="101"/>
      <c r="H74" s="27"/>
      <c r="I74" t="str">
        <f t="shared" si="5"/>
        <v>-</v>
      </c>
    </row>
    <row r="75" spans="1:9" ht="26" x14ac:dyDescent="0.3">
      <c r="A75" s="17" t="s">
        <v>56</v>
      </c>
      <c r="B75" s="31">
        <f t="shared" si="6"/>
        <v>601</v>
      </c>
      <c r="C75" s="31">
        <v>9</v>
      </c>
      <c r="D75" s="31">
        <f t="shared" si="4"/>
        <v>609</v>
      </c>
      <c r="E75" s="31" t="s">
        <v>17</v>
      </c>
      <c r="F75" s="33" t="s">
        <v>73</v>
      </c>
      <c r="G75" s="101"/>
      <c r="H75" s="27"/>
      <c r="I75" t="str">
        <f t="shared" si="5"/>
        <v>-</v>
      </c>
    </row>
    <row r="76" spans="1:9" ht="13" x14ac:dyDescent="0.3">
      <c r="A76" s="20" t="s">
        <v>31</v>
      </c>
      <c r="B76" s="20">
        <f t="shared" si="6"/>
        <v>610</v>
      </c>
      <c r="C76" s="20">
        <v>1</v>
      </c>
      <c r="D76" s="20">
        <f t="shared" si="4"/>
        <v>610</v>
      </c>
      <c r="E76" s="20"/>
      <c r="F76" s="54" t="s">
        <v>32</v>
      </c>
      <c r="G76" s="32"/>
      <c r="H76" s="27"/>
      <c r="I76" t="str">
        <f t="shared" si="5"/>
        <v>-</v>
      </c>
    </row>
    <row r="77" spans="1:9" ht="38.25" customHeight="1" x14ac:dyDescent="0.25">
      <c r="A77" s="29" t="s">
        <v>83</v>
      </c>
      <c r="B77" s="29">
        <f t="shared" si="6"/>
        <v>611</v>
      </c>
      <c r="C77" s="29">
        <v>18</v>
      </c>
      <c r="D77" s="29">
        <f t="shared" si="4"/>
        <v>628</v>
      </c>
      <c r="E77" s="29" t="s">
        <v>17</v>
      </c>
      <c r="F77" s="29" t="s">
        <v>84</v>
      </c>
      <c r="G77" s="30" t="s">
        <v>66</v>
      </c>
      <c r="H77" s="27"/>
      <c r="I77" t="str">
        <f t="shared" si="5"/>
        <v>-</v>
      </c>
    </row>
    <row r="78" spans="1:9" ht="13" x14ac:dyDescent="0.3">
      <c r="A78" s="20" t="s">
        <v>31</v>
      </c>
      <c r="B78" s="20">
        <f t="shared" si="6"/>
        <v>629</v>
      </c>
      <c r="C78" s="20">
        <v>1</v>
      </c>
      <c r="D78" s="20">
        <f t="shared" si="4"/>
        <v>629</v>
      </c>
      <c r="E78" s="20"/>
      <c r="F78" s="54" t="s">
        <v>32</v>
      </c>
      <c r="G78" s="33"/>
      <c r="H78" s="27"/>
      <c r="I78" t="str">
        <f t="shared" si="5"/>
        <v>-</v>
      </c>
    </row>
    <row r="79" spans="1:9" ht="12.75" customHeight="1" x14ac:dyDescent="0.3">
      <c r="A79" s="17" t="s">
        <v>43</v>
      </c>
      <c r="B79" s="31">
        <f t="shared" si="6"/>
        <v>630</v>
      </c>
      <c r="C79" s="31">
        <v>7</v>
      </c>
      <c r="D79" s="31">
        <f t="shared" si="4"/>
        <v>636</v>
      </c>
      <c r="E79" s="31" t="s">
        <v>15</v>
      </c>
      <c r="F79" s="33" t="s">
        <v>67</v>
      </c>
      <c r="G79" s="101" t="s">
        <v>85</v>
      </c>
      <c r="H79" s="27"/>
      <c r="I79" t="str">
        <f t="shared" si="5"/>
        <v>-</v>
      </c>
    </row>
    <row r="80" spans="1:9" ht="13" x14ac:dyDescent="0.3">
      <c r="A80" s="20" t="s">
        <v>31</v>
      </c>
      <c r="B80" s="20">
        <f t="shared" si="6"/>
        <v>637</v>
      </c>
      <c r="C80" s="20">
        <v>1</v>
      </c>
      <c r="D80" s="20">
        <f t="shared" si="4"/>
        <v>637</v>
      </c>
      <c r="E80" s="20"/>
      <c r="F80" s="54" t="s">
        <v>32</v>
      </c>
      <c r="G80" s="101"/>
      <c r="H80" s="27"/>
      <c r="I80" t="str">
        <f t="shared" si="5"/>
        <v>-</v>
      </c>
    </row>
    <row r="81" spans="1:9" ht="26" x14ac:dyDescent="0.3">
      <c r="A81" s="17" t="s">
        <v>69</v>
      </c>
      <c r="B81" s="31">
        <f t="shared" si="6"/>
        <v>638</v>
      </c>
      <c r="C81" s="31">
        <v>14</v>
      </c>
      <c r="D81" s="31">
        <f t="shared" si="4"/>
        <v>651</v>
      </c>
      <c r="E81" s="31" t="s">
        <v>17</v>
      </c>
      <c r="F81" s="33" t="s">
        <v>70</v>
      </c>
      <c r="G81" s="101"/>
      <c r="H81" s="27"/>
      <c r="I81" t="str">
        <f t="shared" si="5"/>
        <v>-</v>
      </c>
    </row>
    <row r="82" spans="1:9" ht="13" x14ac:dyDescent="0.3">
      <c r="A82" s="20" t="s">
        <v>31</v>
      </c>
      <c r="B82" s="20">
        <f t="shared" si="6"/>
        <v>652</v>
      </c>
      <c r="C82" s="20">
        <v>1</v>
      </c>
      <c r="D82" s="20">
        <f t="shared" si="4"/>
        <v>652</v>
      </c>
      <c r="E82" s="20"/>
      <c r="F82" s="54" t="s">
        <v>32</v>
      </c>
      <c r="G82" s="101"/>
      <c r="H82" s="27"/>
      <c r="I82" t="str">
        <f t="shared" si="5"/>
        <v>-</v>
      </c>
    </row>
    <row r="83" spans="1:9" ht="26" x14ac:dyDescent="0.3">
      <c r="A83" s="17" t="s">
        <v>71</v>
      </c>
      <c r="B83" s="31">
        <f t="shared" si="6"/>
        <v>653</v>
      </c>
      <c r="C83" s="31">
        <v>9</v>
      </c>
      <c r="D83" s="31">
        <f t="shared" si="4"/>
        <v>661</v>
      </c>
      <c r="E83" s="31" t="s">
        <v>17</v>
      </c>
      <c r="F83" s="33" t="s">
        <v>72</v>
      </c>
      <c r="G83" s="101"/>
      <c r="H83" s="27"/>
      <c r="I83" t="str">
        <f t="shared" si="5"/>
        <v>-</v>
      </c>
    </row>
    <row r="84" spans="1:9" ht="13" x14ac:dyDescent="0.3">
      <c r="A84" s="20" t="s">
        <v>31</v>
      </c>
      <c r="B84" s="20">
        <f t="shared" si="6"/>
        <v>662</v>
      </c>
      <c r="C84" s="20">
        <v>1</v>
      </c>
      <c r="D84" s="20">
        <f t="shared" si="4"/>
        <v>662</v>
      </c>
      <c r="E84" s="20"/>
      <c r="F84" s="54" t="s">
        <v>32</v>
      </c>
      <c r="G84" s="101"/>
      <c r="H84" s="27"/>
      <c r="I84" t="str">
        <f t="shared" si="5"/>
        <v>-</v>
      </c>
    </row>
    <row r="85" spans="1:9" ht="26" x14ac:dyDescent="0.3">
      <c r="A85" s="17" t="s">
        <v>56</v>
      </c>
      <c r="B85" s="31">
        <f t="shared" si="6"/>
        <v>663</v>
      </c>
      <c r="C85" s="31">
        <v>9</v>
      </c>
      <c r="D85" s="31">
        <f t="shared" si="4"/>
        <v>671</v>
      </c>
      <c r="E85" s="31" t="s">
        <v>17</v>
      </c>
      <c r="F85" s="33" t="s">
        <v>73</v>
      </c>
      <c r="G85" s="101"/>
      <c r="H85" s="27"/>
      <c r="I85" t="str">
        <f t="shared" si="5"/>
        <v>-</v>
      </c>
    </row>
    <row r="86" spans="1:9" ht="13" x14ac:dyDescent="0.3">
      <c r="A86" s="20" t="s">
        <v>31</v>
      </c>
      <c r="B86" s="20">
        <f t="shared" si="6"/>
        <v>672</v>
      </c>
      <c r="C86" s="20">
        <v>1</v>
      </c>
      <c r="D86" s="20">
        <f t="shared" si="4"/>
        <v>672</v>
      </c>
      <c r="E86" s="20"/>
      <c r="F86" s="54" t="s">
        <v>32</v>
      </c>
      <c r="G86" s="32"/>
      <c r="H86" s="27"/>
      <c r="I86" t="str">
        <f t="shared" si="5"/>
        <v>-</v>
      </c>
    </row>
    <row r="87" spans="1:9" ht="38.25" customHeight="1" x14ac:dyDescent="0.25">
      <c r="A87" s="29" t="s">
        <v>86</v>
      </c>
      <c r="B87" s="29">
        <f t="shared" si="6"/>
        <v>673</v>
      </c>
      <c r="C87" s="29">
        <v>18</v>
      </c>
      <c r="D87" s="29">
        <f t="shared" si="4"/>
        <v>690</v>
      </c>
      <c r="E87" s="29" t="s">
        <v>17</v>
      </c>
      <c r="F87" s="29" t="s">
        <v>87</v>
      </c>
      <c r="G87" s="30" t="s">
        <v>66</v>
      </c>
      <c r="H87" s="27"/>
      <c r="I87" t="str">
        <f t="shared" ref="I87:I96" si="7">IF(LEN(F87)&lt;&gt;LEN(SUBSTITUTE(F87,"VISA","")),"X","-")</f>
        <v>-</v>
      </c>
    </row>
    <row r="88" spans="1:9" ht="13" x14ac:dyDescent="0.3">
      <c r="A88" s="20" t="s">
        <v>31</v>
      </c>
      <c r="B88" s="20">
        <f t="shared" si="6"/>
        <v>691</v>
      </c>
      <c r="C88" s="20">
        <v>1</v>
      </c>
      <c r="D88" s="20">
        <f t="shared" si="4"/>
        <v>691</v>
      </c>
      <c r="E88" s="20"/>
      <c r="F88" s="54" t="s">
        <v>32</v>
      </c>
      <c r="G88" s="33"/>
      <c r="H88" s="27"/>
      <c r="I88" t="str">
        <f t="shared" si="7"/>
        <v>-</v>
      </c>
    </row>
    <row r="89" spans="1:9" ht="12.75" customHeight="1" x14ac:dyDescent="0.3">
      <c r="A89" s="17" t="s">
        <v>43</v>
      </c>
      <c r="B89" s="31">
        <f t="shared" si="6"/>
        <v>692</v>
      </c>
      <c r="C89" s="31">
        <v>7</v>
      </c>
      <c r="D89" s="31">
        <f t="shared" si="4"/>
        <v>698</v>
      </c>
      <c r="E89" s="31" t="s">
        <v>15</v>
      </c>
      <c r="F89" s="33" t="s">
        <v>67</v>
      </c>
      <c r="G89" s="101" t="s">
        <v>88</v>
      </c>
      <c r="H89" s="27"/>
      <c r="I89" t="str">
        <f t="shared" si="7"/>
        <v>-</v>
      </c>
    </row>
    <row r="90" spans="1:9" ht="13" x14ac:dyDescent="0.3">
      <c r="A90" s="20" t="s">
        <v>31</v>
      </c>
      <c r="B90" s="20">
        <f t="shared" si="6"/>
        <v>699</v>
      </c>
      <c r="C90" s="20">
        <v>1</v>
      </c>
      <c r="D90" s="20">
        <f t="shared" si="4"/>
        <v>699</v>
      </c>
      <c r="E90" s="20"/>
      <c r="F90" s="54" t="s">
        <v>32</v>
      </c>
      <c r="G90" s="101"/>
      <c r="H90" s="27"/>
      <c r="I90" t="str">
        <f t="shared" si="7"/>
        <v>-</v>
      </c>
    </row>
    <row r="91" spans="1:9" ht="26" x14ac:dyDescent="0.3">
      <c r="A91" s="17" t="s">
        <v>69</v>
      </c>
      <c r="B91" s="31">
        <f t="shared" si="6"/>
        <v>700</v>
      </c>
      <c r="C91" s="31">
        <v>14</v>
      </c>
      <c r="D91" s="31">
        <f t="shared" si="4"/>
        <v>713</v>
      </c>
      <c r="E91" s="31" t="s">
        <v>17</v>
      </c>
      <c r="F91" s="33" t="s">
        <v>70</v>
      </c>
      <c r="G91" s="101"/>
      <c r="H91" s="27"/>
      <c r="I91" t="str">
        <f t="shared" si="7"/>
        <v>-</v>
      </c>
    </row>
    <row r="92" spans="1:9" ht="13" x14ac:dyDescent="0.3">
      <c r="A92" s="20" t="s">
        <v>31</v>
      </c>
      <c r="B92" s="20">
        <f t="shared" si="6"/>
        <v>714</v>
      </c>
      <c r="C92" s="20">
        <v>1</v>
      </c>
      <c r="D92" s="20">
        <f t="shared" si="4"/>
        <v>714</v>
      </c>
      <c r="E92" s="20"/>
      <c r="F92" s="54" t="s">
        <v>32</v>
      </c>
      <c r="G92" s="101"/>
      <c r="H92" s="27"/>
      <c r="I92" t="str">
        <f t="shared" si="7"/>
        <v>-</v>
      </c>
    </row>
    <row r="93" spans="1:9" ht="26" x14ac:dyDescent="0.3">
      <c r="A93" s="17" t="s">
        <v>71</v>
      </c>
      <c r="B93" s="31">
        <f t="shared" si="6"/>
        <v>715</v>
      </c>
      <c r="C93" s="31">
        <v>9</v>
      </c>
      <c r="D93" s="31">
        <f t="shared" si="4"/>
        <v>723</v>
      </c>
      <c r="E93" s="31" t="s">
        <v>17</v>
      </c>
      <c r="F93" s="33" t="s">
        <v>72</v>
      </c>
      <c r="G93" s="101"/>
      <c r="H93" s="27"/>
      <c r="I93" t="str">
        <f t="shared" si="7"/>
        <v>-</v>
      </c>
    </row>
    <row r="94" spans="1:9" ht="13" x14ac:dyDescent="0.3">
      <c r="A94" s="20" t="s">
        <v>31</v>
      </c>
      <c r="B94" s="20">
        <f t="shared" si="6"/>
        <v>724</v>
      </c>
      <c r="C94" s="20">
        <v>1</v>
      </c>
      <c r="D94" s="20">
        <f t="shared" si="4"/>
        <v>724</v>
      </c>
      <c r="E94" s="20"/>
      <c r="F94" s="54" t="s">
        <v>32</v>
      </c>
      <c r="G94" s="101"/>
      <c r="H94" s="27"/>
      <c r="I94" t="str">
        <f t="shared" si="7"/>
        <v>-</v>
      </c>
    </row>
    <row r="95" spans="1:9" ht="26" x14ac:dyDescent="0.3">
      <c r="A95" s="17" t="s">
        <v>56</v>
      </c>
      <c r="B95" s="31">
        <f t="shared" si="6"/>
        <v>725</v>
      </c>
      <c r="C95" s="31">
        <v>9</v>
      </c>
      <c r="D95" s="31">
        <f t="shared" si="4"/>
        <v>733</v>
      </c>
      <c r="E95" s="31" t="s">
        <v>17</v>
      </c>
      <c r="F95" s="33" t="s">
        <v>73</v>
      </c>
      <c r="G95" s="101"/>
      <c r="H95" s="27"/>
      <c r="I95" t="str">
        <f t="shared" si="7"/>
        <v>-</v>
      </c>
    </row>
    <row r="96" spans="1:9" ht="13" x14ac:dyDescent="0.3">
      <c r="A96" s="20" t="s">
        <v>31</v>
      </c>
      <c r="B96" s="20">
        <f t="shared" si="6"/>
        <v>734</v>
      </c>
      <c r="C96" s="20">
        <v>1</v>
      </c>
      <c r="D96" s="20">
        <f t="shared" si="4"/>
        <v>734</v>
      </c>
      <c r="E96" s="20"/>
      <c r="F96" s="54" t="s">
        <v>32</v>
      </c>
      <c r="G96" s="32"/>
      <c r="H96" s="27"/>
      <c r="I96" t="str">
        <f t="shared" si="7"/>
        <v>-</v>
      </c>
    </row>
    <row r="97" spans="1:11" ht="38.25" customHeight="1" x14ac:dyDescent="0.25">
      <c r="A97" s="29" t="s">
        <v>89</v>
      </c>
      <c r="B97" s="29">
        <f t="shared" si="6"/>
        <v>735</v>
      </c>
      <c r="C97" s="29">
        <v>18</v>
      </c>
      <c r="D97" s="29">
        <f t="shared" si="4"/>
        <v>752</v>
      </c>
      <c r="E97" s="29" t="s">
        <v>17</v>
      </c>
      <c r="F97" s="29" t="s">
        <v>90</v>
      </c>
      <c r="G97" s="30" t="s">
        <v>66</v>
      </c>
      <c r="H97" s="27"/>
      <c r="I97" s="71" t="s">
        <v>362</v>
      </c>
      <c r="K97" s="76" t="s">
        <v>483</v>
      </c>
    </row>
    <row r="98" spans="1:11" ht="13" x14ac:dyDescent="0.3">
      <c r="A98" s="20" t="s">
        <v>31</v>
      </c>
      <c r="B98" s="20">
        <f t="shared" si="6"/>
        <v>753</v>
      </c>
      <c r="C98" s="20">
        <v>1</v>
      </c>
      <c r="D98" s="20">
        <f t="shared" si="4"/>
        <v>753</v>
      </c>
      <c r="E98" s="20"/>
      <c r="F98" s="54" t="s">
        <v>32</v>
      </c>
      <c r="G98" s="33"/>
      <c r="H98" s="27"/>
      <c r="I98" s="71" t="s">
        <v>362</v>
      </c>
    </row>
    <row r="99" spans="1:11" ht="26" x14ac:dyDescent="0.3">
      <c r="A99" s="17" t="s">
        <v>43</v>
      </c>
      <c r="B99" s="31">
        <f t="shared" si="6"/>
        <v>754</v>
      </c>
      <c r="C99" s="31">
        <v>7</v>
      </c>
      <c r="D99" s="31">
        <f t="shared" si="4"/>
        <v>760</v>
      </c>
      <c r="E99" s="31" t="s">
        <v>15</v>
      </c>
      <c r="F99" s="33" t="s">
        <v>67</v>
      </c>
      <c r="G99" s="102" t="s">
        <v>448</v>
      </c>
      <c r="H99" s="75" t="s">
        <v>442</v>
      </c>
      <c r="I99" s="71" t="s">
        <v>362</v>
      </c>
      <c r="K99" s="71" t="s">
        <v>463</v>
      </c>
    </row>
    <row r="100" spans="1:11" ht="13" x14ac:dyDescent="0.3">
      <c r="A100" s="20" t="s">
        <v>31</v>
      </c>
      <c r="B100" s="20">
        <f t="shared" si="6"/>
        <v>761</v>
      </c>
      <c r="C100" s="20">
        <v>1</v>
      </c>
      <c r="D100" s="20">
        <f t="shared" si="4"/>
        <v>761</v>
      </c>
      <c r="E100" s="20"/>
      <c r="F100" s="54" t="s">
        <v>32</v>
      </c>
      <c r="G100" s="102"/>
      <c r="H100" s="75"/>
      <c r="I100" s="71" t="s">
        <v>362</v>
      </c>
    </row>
    <row r="101" spans="1:11" ht="26" x14ac:dyDescent="0.3">
      <c r="A101" s="17" t="s">
        <v>69</v>
      </c>
      <c r="B101" s="31">
        <f t="shared" si="6"/>
        <v>762</v>
      </c>
      <c r="C101" s="31">
        <v>14</v>
      </c>
      <c r="D101" s="31">
        <f t="shared" si="4"/>
        <v>775</v>
      </c>
      <c r="E101" s="31" t="s">
        <v>17</v>
      </c>
      <c r="F101" s="33" t="s">
        <v>70</v>
      </c>
      <c r="G101" s="102"/>
      <c r="H101" s="75" t="s">
        <v>449</v>
      </c>
      <c r="I101" s="71" t="s">
        <v>362</v>
      </c>
      <c r="K101" t="s">
        <v>460</v>
      </c>
    </row>
    <row r="102" spans="1:11" ht="13" x14ac:dyDescent="0.3">
      <c r="A102" s="20" t="s">
        <v>31</v>
      </c>
      <c r="B102" s="20">
        <f t="shared" si="6"/>
        <v>776</v>
      </c>
      <c r="C102" s="20">
        <v>1</v>
      </c>
      <c r="D102" s="20">
        <f t="shared" si="4"/>
        <v>776</v>
      </c>
      <c r="E102" s="20"/>
      <c r="F102" s="54" t="s">
        <v>32</v>
      </c>
      <c r="G102" s="102"/>
      <c r="H102" s="75"/>
      <c r="I102" s="71" t="s">
        <v>362</v>
      </c>
    </row>
    <row r="103" spans="1:11" ht="26" x14ac:dyDescent="0.3">
      <c r="A103" s="17" t="s">
        <v>71</v>
      </c>
      <c r="B103" s="31">
        <f t="shared" si="6"/>
        <v>777</v>
      </c>
      <c r="C103" s="31">
        <v>9</v>
      </c>
      <c r="D103" s="31">
        <f t="shared" ref="D103:D166" si="8">B103+C103-1</f>
        <v>785</v>
      </c>
      <c r="E103" s="31" t="s">
        <v>17</v>
      </c>
      <c r="F103" s="33" t="s">
        <v>72</v>
      </c>
      <c r="G103" s="102"/>
      <c r="H103" s="75" t="s">
        <v>450</v>
      </c>
      <c r="I103" s="71" t="s">
        <v>362</v>
      </c>
      <c r="K103" s="71" t="s">
        <v>461</v>
      </c>
    </row>
    <row r="104" spans="1:11" ht="13" x14ac:dyDescent="0.3">
      <c r="A104" s="20" t="s">
        <v>31</v>
      </c>
      <c r="B104" s="20">
        <f t="shared" si="6"/>
        <v>786</v>
      </c>
      <c r="C104" s="20">
        <v>1</v>
      </c>
      <c r="D104" s="20">
        <f t="shared" si="8"/>
        <v>786</v>
      </c>
      <c r="E104" s="20"/>
      <c r="F104" s="54" t="s">
        <v>32</v>
      </c>
      <c r="G104" s="102"/>
      <c r="H104" s="75"/>
      <c r="I104" s="71" t="s">
        <v>362</v>
      </c>
    </row>
    <row r="105" spans="1:11" ht="26" x14ac:dyDescent="0.3">
      <c r="A105" s="17" t="s">
        <v>56</v>
      </c>
      <c r="B105" s="31">
        <f t="shared" si="6"/>
        <v>787</v>
      </c>
      <c r="C105" s="31">
        <v>9</v>
      </c>
      <c r="D105" s="31">
        <f t="shared" si="8"/>
        <v>795</v>
      </c>
      <c r="E105" s="31" t="s">
        <v>17</v>
      </c>
      <c r="F105" s="33" t="s">
        <v>73</v>
      </c>
      <c r="G105" s="102"/>
      <c r="H105" s="75" t="s">
        <v>451</v>
      </c>
      <c r="I105" s="71" t="s">
        <v>362</v>
      </c>
      <c r="K105" s="71" t="s">
        <v>462</v>
      </c>
    </row>
    <row r="106" spans="1:11" ht="13" x14ac:dyDescent="0.3">
      <c r="A106" s="20" t="s">
        <v>31</v>
      </c>
      <c r="B106" s="20">
        <f t="shared" si="6"/>
        <v>796</v>
      </c>
      <c r="C106" s="20">
        <v>1</v>
      </c>
      <c r="D106" s="20">
        <f t="shared" si="8"/>
        <v>796</v>
      </c>
      <c r="E106" s="20"/>
      <c r="F106" s="54" t="s">
        <v>32</v>
      </c>
      <c r="G106" s="32"/>
      <c r="H106" s="27"/>
      <c r="I106" s="71" t="s">
        <v>362</v>
      </c>
    </row>
    <row r="107" spans="1:11" ht="26" x14ac:dyDescent="0.25">
      <c r="A107" s="29" t="s">
        <v>91</v>
      </c>
      <c r="B107" s="29">
        <f t="shared" si="6"/>
        <v>797</v>
      </c>
      <c r="C107" s="29">
        <v>18</v>
      </c>
      <c r="D107" s="29">
        <f t="shared" si="8"/>
        <v>814</v>
      </c>
      <c r="E107" s="29" t="s">
        <v>17</v>
      </c>
      <c r="F107" s="29" t="s">
        <v>92</v>
      </c>
      <c r="G107" s="30" t="s">
        <v>66</v>
      </c>
      <c r="H107" s="27"/>
      <c r="I107" s="71" t="s">
        <v>362</v>
      </c>
      <c r="K107" s="76" t="s">
        <v>483</v>
      </c>
    </row>
    <row r="108" spans="1:11" ht="12.75" customHeight="1" x14ac:dyDescent="0.3">
      <c r="A108" s="20" t="s">
        <v>31</v>
      </c>
      <c r="B108" s="20">
        <f t="shared" si="6"/>
        <v>815</v>
      </c>
      <c r="C108" s="20">
        <v>1</v>
      </c>
      <c r="D108" s="20">
        <f t="shared" si="8"/>
        <v>815</v>
      </c>
      <c r="E108" s="20"/>
      <c r="F108" s="54" t="s">
        <v>32</v>
      </c>
      <c r="G108" s="33"/>
      <c r="H108" s="27"/>
      <c r="I108" s="71" t="s">
        <v>362</v>
      </c>
    </row>
    <row r="109" spans="1:11" ht="12.75" customHeight="1" x14ac:dyDescent="0.3">
      <c r="A109" s="17" t="s">
        <v>43</v>
      </c>
      <c r="B109" s="31">
        <f t="shared" si="6"/>
        <v>816</v>
      </c>
      <c r="C109" s="31">
        <v>7</v>
      </c>
      <c r="D109" s="31">
        <f t="shared" si="8"/>
        <v>822</v>
      </c>
      <c r="E109" s="31" t="s">
        <v>15</v>
      </c>
      <c r="F109" s="33" t="s">
        <v>67</v>
      </c>
      <c r="G109" s="102" t="s">
        <v>417</v>
      </c>
      <c r="H109" s="27"/>
      <c r="I109" s="71" t="s">
        <v>362</v>
      </c>
      <c r="K109" s="71" t="s">
        <v>465</v>
      </c>
    </row>
    <row r="110" spans="1:11" ht="13" x14ac:dyDescent="0.3">
      <c r="A110" s="20" t="s">
        <v>31</v>
      </c>
      <c r="B110" s="20">
        <f t="shared" si="6"/>
        <v>823</v>
      </c>
      <c r="C110" s="20">
        <v>1</v>
      </c>
      <c r="D110" s="20">
        <f t="shared" si="8"/>
        <v>823</v>
      </c>
      <c r="E110" s="20"/>
      <c r="F110" s="54" t="s">
        <v>32</v>
      </c>
      <c r="G110" s="102"/>
      <c r="H110" s="27"/>
      <c r="I110" s="71" t="s">
        <v>362</v>
      </c>
    </row>
    <row r="111" spans="1:11" ht="26" x14ac:dyDescent="0.3">
      <c r="A111" s="17" t="s">
        <v>69</v>
      </c>
      <c r="B111" s="31">
        <f t="shared" si="6"/>
        <v>824</v>
      </c>
      <c r="C111" s="31">
        <v>14</v>
      </c>
      <c r="D111" s="31">
        <f t="shared" si="8"/>
        <v>837</v>
      </c>
      <c r="E111" s="31" t="s">
        <v>17</v>
      </c>
      <c r="F111" s="33" t="s">
        <v>70</v>
      </c>
      <c r="G111" s="102"/>
      <c r="H111" s="27"/>
      <c r="I111" s="71" t="s">
        <v>362</v>
      </c>
      <c r="K111" s="71" t="s">
        <v>464</v>
      </c>
    </row>
    <row r="112" spans="1:11" ht="13" x14ac:dyDescent="0.3">
      <c r="A112" s="20" t="s">
        <v>31</v>
      </c>
      <c r="B112" s="20">
        <f t="shared" si="6"/>
        <v>838</v>
      </c>
      <c r="C112" s="20">
        <v>1</v>
      </c>
      <c r="D112" s="20">
        <f t="shared" si="8"/>
        <v>838</v>
      </c>
      <c r="E112" s="20"/>
      <c r="F112" s="54" t="s">
        <v>32</v>
      </c>
      <c r="G112" s="102"/>
      <c r="H112" s="27"/>
      <c r="I112" s="71" t="s">
        <v>362</v>
      </c>
    </row>
    <row r="113" spans="1:11" ht="26" x14ac:dyDescent="0.3">
      <c r="A113" s="17" t="s">
        <v>71</v>
      </c>
      <c r="B113" s="31">
        <f t="shared" si="6"/>
        <v>839</v>
      </c>
      <c r="C113" s="31">
        <v>9</v>
      </c>
      <c r="D113" s="31">
        <f t="shared" si="8"/>
        <v>847</v>
      </c>
      <c r="E113" s="31" t="s">
        <v>17</v>
      </c>
      <c r="F113" s="33" t="s">
        <v>72</v>
      </c>
      <c r="G113" s="102"/>
      <c r="H113" s="27"/>
      <c r="I113" s="71" t="s">
        <v>362</v>
      </c>
      <c r="K113" s="71" t="s">
        <v>466</v>
      </c>
    </row>
    <row r="114" spans="1:11" ht="13" x14ac:dyDescent="0.3">
      <c r="A114" s="20" t="s">
        <v>31</v>
      </c>
      <c r="B114" s="20">
        <f t="shared" si="6"/>
        <v>848</v>
      </c>
      <c r="C114" s="20">
        <v>1</v>
      </c>
      <c r="D114" s="20">
        <f t="shared" si="8"/>
        <v>848</v>
      </c>
      <c r="E114" s="20"/>
      <c r="F114" s="54" t="s">
        <v>32</v>
      </c>
      <c r="G114" s="102"/>
      <c r="H114" s="27"/>
      <c r="I114" s="71" t="s">
        <v>362</v>
      </c>
    </row>
    <row r="115" spans="1:11" ht="25.5" customHeight="1" x14ac:dyDescent="0.3">
      <c r="A115" s="17" t="s">
        <v>56</v>
      </c>
      <c r="B115" s="31">
        <f t="shared" si="6"/>
        <v>849</v>
      </c>
      <c r="C115" s="31">
        <v>9</v>
      </c>
      <c r="D115" s="31">
        <f t="shared" si="8"/>
        <v>857</v>
      </c>
      <c r="E115" s="31" t="s">
        <v>17</v>
      </c>
      <c r="F115" s="33" t="s">
        <v>73</v>
      </c>
      <c r="G115" s="102"/>
      <c r="H115" s="27"/>
      <c r="I115" s="71" t="s">
        <v>362</v>
      </c>
      <c r="K115" s="71" t="s">
        <v>467</v>
      </c>
    </row>
    <row r="116" spans="1:11" ht="25.5" customHeight="1" x14ac:dyDescent="0.3">
      <c r="A116" s="20" t="s">
        <v>31</v>
      </c>
      <c r="B116" s="20">
        <f t="shared" si="6"/>
        <v>858</v>
      </c>
      <c r="C116" s="20">
        <v>1</v>
      </c>
      <c r="D116" s="20">
        <f t="shared" si="8"/>
        <v>858</v>
      </c>
      <c r="E116" s="20"/>
      <c r="F116" s="54" t="s">
        <v>32</v>
      </c>
      <c r="G116" s="32"/>
      <c r="H116" s="27"/>
      <c r="I116" s="71" t="s">
        <v>362</v>
      </c>
    </row>
    <row r="117" spans="1:11" ht="38.25" customHeight="1" x14ac:dyDescent="0.25">
      <c r="A117" s="29" t="s">
        <v>93</v>
      </c>
      <c r="B117" s="29">
        <f t="shared" si="6"/>
        <v>859</v>
      </c>
      <c r="C117" s="29">
        <v>18</v>
      </c>
      <c r="D117" s="29">
        <f t="shared" si="8"/>
        <v>876</v>
      </c>
      <c r="E117" s="29" t="s">
        <v>17</v>
      </c>
      <c r="F117" s="29" t="s">
        <v>94</v>
      </c>
      <c r="G117" s="30" t="s">
        <v>66</v>
      </c>
      <c r="H117" s="27"/>
      <c r="I117" s="71" t="s">
        <v>362</v>
      </c>
      <c r="K117" s="76" t="s">
        <v>483</v>
      </c>
    </row>
    <row r="118" spans="1:11" ht="13" x14ac:dyDescent="0.3">
      <c r="A118" s="20" t="s">
        <v>31</v>
      </c>
      <c r="B118" s="20">
        <f t="shared" si="6"/>
        <v>877</v>
      </c>
      <c r="C118" s="20">
        <v>1</v>
      </c>
      <c r="D118" s="20">
        <f t="shared" si="8"/>
        <v>877</v>
      </c>
      <c r="E118" s="20"/>
      <c r="F118" s="54" t="s">
        <v>32</v>
      </c>
      <c r="G118" s="33"/>
      <c r="H118" s="27"/>
      <c r="I118" s="71" t="s">
        <v>362</v>
      </c>
    </row>
    <row r="119" spans="1:11" ht="12.75" customHeight="1" x14ac:dyDescent="0.3">
      <c r="A119" s="17" t="s">
        <v>43</v>
      </c>
      <c r="B119" s="31">
        <f t="shared" si="6"/>
        <v>878</v>
      </c>
      <c r="C119" s="31">
        <v>7</v>
      </c>
      <c r="D119" s="31">
        <f t="shared" si="8"/>
        <v>884</v>
      </c>
      <c r="E119" s="31" t="s">
        <v>15</v>
      </c>
      <c r="F119" s="33" t="s">
        <v>67</v>
      </c>
      <c r="G119" s="102" t="s">
        <v>418</v>
      </c>
      <c r="H119" s="27"/>
      <c r="I119" s="71" t="s">
        <v>362</v>
      </c>
      <c r="K119" s="71" t="s">
        <v>468</v>
      </c>
    </row>
    <row r="120" spans="1:11" ht="13" x14ac:dyDescent="0.3">
      <c r="A120" s="20" t="s">
        <v>31</v>
      </c>
      <c r="B120" s="20">
        <f t="shared" si="6"/>
        <v>885</v>
      </c>
      <c r="C120" s="20">
        <v>1</v>
      </c>
      <c r="D120" s="20">
        <f t="shared" si="8"/>
        <v>885</v>
      </c>
      <c r="E120" s="20"/>
      <c r="F120" s="54" t="s">
        <v>32</v>
      </c>
      <c r="G120" s="102"/>
      <c r="H120" s="27"/>
      <c r="I120" s="71" t="s">
        <v>362</v>
      </c>
    </row>
    <row r="121" spans="1:11" ht="26" x14ac:dyDescent="0.3">
      <c r="A121" s="17" t="s">
        <v>69</v>
      </c>
      <c r="B121" s="31">
        <f t="shared" si="6"/>
        <v>886</v>
      </c>
      <c r="C121" s="31">
        <v>14</v>
      </c>
      <c r="D121" s="31">
        <f t="shared" si="8"/>
        <v>899</v>
      </c>
      <c r="E121" s="31" t="s">
        <v>17</v>
      </c>
      <c r="F121" s="33" t="s">
        <v>70</v>
      </c>
      <c r="G121" s="102"/>
      <c r="H121" s="27"/>
      <c r="I121" s="71" t="s">
        <v>362</v>
      </c>
      <c r="K121" s="71" t="s">
        <v>469</v>
      </c>
    </row>
    <row r="122" spans="1:11" ht="13" x14ac:dyDescent="0.3">
      <c r="A122" s="20" t="s">
        <v>31</v>
      </c>
      <c r="B122" s="20">
        <f t="shared" si="6"/>
        <v>900</v>
      </c>
      <c r="C122" s="20">
        <v>1</v>
      </c>
      <c r="D122" s="20">
        <f t="shared" si="8"/>
        <v>900</v>
      </c>
      <c r="E122" s="20"/>
      <c r="F122" s="54" t="s">
        <v>32</v>
      </c>
      <c r="G122" s="102"/>
      <c r="H122" s="27"/>
      <c r="I122" s="71" t="s">
        <v>362</v>
      </c>
    </row>
    <row r="123" spans="1:11" ht="25.5" customHeight="1" x14ac:dyDescent="0.3">
      <c r="A123" s="17" t="s">
        <v>71</v>
      </c>
      <c r="B123" s="31">
        <f t="shared" si="6"/>
        <v>901</v>
      </c>
      <c r="C123" s="31">
        <v>9</v>
      </c>
      <c r="D123" s="31">
        <f t="shared" si="8"/>
        <v>909</v>
      </c>
      <c r="E123" s="31" t="s">
        <v>17</v>
      </c>
      <c r="F123" s="33" t="s">
        <v>72</v>
      </c>
      <c r="G123" s="102"/>
      <c r="H123" s="27"/>
      <c r="I123" s="71" t="s">
        <v>362</v>
      </c>
      <c r="K123" s="71" t="s">
        <v>470</v>
      </c>
    </row>
    <row r="124" spans="1:11" ht="25.5" customHeight="1" x14ac:dyDescent="0.3">
      <c r="A124" s="20" t="s">
        <v>31</v>
      </c>
      <c r="B124" s="20">
        <f t="shared" si="6"/>
        <v>910</v>
      </c>
      <c r="C124" s="20">
        <v>1</v>
      </c>
      <c r="D124" s="20">
        <f t="shared" si="8"/>
        <v>910</v>
      </c>
      <c r="E124" s="20"/>
      <c r="F124" s="54" t="s">
        <v>32</v>
      </c>
      <c r="G124" s="102"/>
      <c r="H124" s="27"/>
      <c r="I124" s="71" t="s">
        <v>362</v>
      </c>
    </row>
    <row r="125" spans="1:11" ht="26" x14ac:dyDescent="0.3">
      <c r="A125" s="17" t="s">
        <v>56</v>
      </c>
      <c r="B125" s="31">
        <f t="shared" si="6"/>
        <v>911</v>
      </c>
      <c r="C125" s="31">
        <v>9</v>
      </c>
      <c r="D125" s="31">
        <f t="shared" si="8"/>
        <v>919</v>
      </c>
      <c r="E125" s="31" t="s">
        <v>17</v>
      </c>
      <c r="F125" s="33" t="s">
        <v>73</v>
      </c>
      <c r="G125" s="102"/>
      <c r="H125" s="27"/>
      <c r="I125" s="71" t="s">
        <v>362</v>
      </c>
      <c r="K125" s="71" t="s">
        <v>485</v>
      </c>
    </row>
    <row r="126" spans="1:11" ht="13" x14ac:dyDescent="0.3">
      <c r="A126" s="20" t="s">
        <v>31</v>
      </c>
      <c r="B126" s="20">
        <f t="shared" si="6"/>
        <v>920</v>
      </c>
      <c r="C126" s="20">
        <v>1</v>
      </c>
      <c r="D126" s="20">
        <f t="shared" si="8"/>
        <v>920</v>
      </c>
      <c r="E126" s="20"/>
      <c r="F126" s="54" t="s">
        <v>32</v>
      </c>
      <c r="G126" s="32"/>
      <c r="H126" s="27"/>
      <c r="I126" s="71" t="s">
        <v>362</v>
      </c>
    </row>
    <row r="127" spans="1:11" ht="38.25" customHeight="1" x14ac:dyDescent="0.25">
      <c r="A127" s="29" t="s">
        <v>95</v>
      </c>
      <c r="B127" s="29">
        <f t="shared" si="6"/>
        <v>921</v>
      </c>
      <c r="C127" s="29">
        <v>18</v>
      </c>
      <c r="D127" s="29">
        <f t="shared" si="8"/>
        <v>938</v>
      </c>
      <c r="E127" s="29" t="s">
        <v>17</v>
      </c>
      <c r="F127" s="29" t="s">
        <v>96</v>
      </c>
      <c r="G127" s="30" t="s">
        <v>66</v>
      </c>
      <c r="H127" s="27"/>
      <c r="I127" s="71" t="s">
        <v>362</v>
      </c>
      <c r="K127" s="76" t="s">
        <v>483</v>
      </c>
    </row>
    <row r="128" spans="1:11" ht="13" x14ac:dyDescent="0.3">
      <c r="A128" s="20" t="s">
        <v>31</v>
      </c>
      <c r="B128" s="20">
        <f t="shared" si="6"/>
        <v>939</v>
      </c>
      <c r="C128" s="20">
        <v>1</v>
      </c>
      <c r="D128" s="20">
        <f t="shared" si="8"/>
        <v>939</v>
      </c>
      <c r="E128" s="20"/>
      <c r="F128" s="54" t="s">
        <v>32</v>
      </c>
      <c r="G128" s="33"/>
      <c r="H128" s="27"/>
      <c r="I128" s="71" t="s">
        <v>362</v>
      </c>
    </row>
    <row r="129" spans="1:11" ht="12.75" customHeight="1" x14ac:dyDescent="0.3">
      <c r="A129" s="17" t="s">
        <v>43</v>
      </c>
      <c r="B129" s="31">
        <f t="shared" si="6"/>
        <v>940</v>
      </c>
      <c r="C129" s="31">
        <v>7</v>
      </c>
      <c r="D129" s="31">
        <f t="shared" si="8"/>
        <v>946</v>
      </c>
      <c r="E129" s="31" t="s">
        <v>15</v>
      </c>
      <c r="F129" s="33" t="s">
        <v>67</v>
      </c>
      <c r="G129" s="102" t="s">
        <v>422</v>
      </c>
      <c r="H129" s="27"/>
      <c r="I129" s="71" t="s">
        <v>362</v>
      </c>
      <c r="K129" s="71" t="s">
        <v>471</v>
      </c>
    </row>
    <row r="130" spans="1:11" ht="13" x14ac:dyDescent="0.3">
      <c r="A130" s="20" t="s">
        <v>31</v>
      </c>
      <c r="B130" s="20">
        <f t="shared" si="6"/>
        <v>947</v>
      </c>
      <c r="C130" s="20">
        <v>1</v>
      </c>
      <c r="D130" s="20">
        <f t="shared" si="8"/>
        <v>947</v>
      </c>
      <c r="E130" s="20"/>
      <c r="F130" s="54" t="s">
        <v>32</v>
      </c>
      <c r="G130" s="102"/>
      <c r="H130" s="27"/>
      <c r="I130" s="71" t="s">
        <v>362</v>
      </c>
    </row>
    <row r="131" spans="1:11" ht="25.5" customHeight="1" x14ac:dyDescent="0.3">
      <c r="A131" s="17" t="s">
        <v>69</v>
      </c>
      <c r="B131" s="31">
        <f t="shared" si="6"/>
        <v>948</v>
      </c>
      <c r="C131" s="31">
        <v>14</v>
      </c>
      <c r="D131" s="31">
        <f t="shared" si="8"/>
        <v>961</v>
      </c>
      <c r="E131" s="31" t="s">
        <v>17</v>
      </c>
      <c r="F131" s="33" t="s">
        <v>70</v>
      </c>
      <c r="G131" s="102"/>
      <c r="H131" s="27"/>
      <c r="I131" s="71" t="s">
        <v>362</v>
      </c>
      <c r="K131" s="71" t="s">
        <v>472</v>
      </c>
    </row>
    <row r="132" spans="1:11" ht="25.5" customHeight="1" x14ac:dyDescent="0.3">
      <c r="A132" s="20" t="s">
        <v>31</v>
      </c>
      <c r="B132" s="20">
        <f t="shared" si="6"/>
        <v>962</v>
      </c>
      <c r="C132" s="20">
        <v>1</v>
      </c>
      <c r="D132" s="20">
        <f t="shared" si="8"/>
        <v>962</v>
      </c>
      <c r="E132" s="20"/>
      <c r="F132" s="54" t="s">
        <v>32</v>
      </c>
      <c r="G132" s="102"/>
      <c r="H132" s="27"/>
      <c r="I132" s="71" t="s">
        <v>362</v>
      </c>
    </row>
    <row r="133" spans="1:11" ht="26" x14ac:dyDescent="0.3">
      <c r="A133" s="17" t="s">
        <v>71</v>
      </c>
      <c r="B133" s="31">
        <f t="shared" si="6"/>
        <v>963</v>
      </c>
      <c r="C133" s="31">
        <v>9</v>
      </c>
      <c r="D133" s="31">
        <f t="shared" si="8"/>
        <v>971</v>
      </c>
      <c r="E133" s="31" t="s">
        <v>17</v>
      </c>
      <c r="F133" s="33" t="s">
        <v>72</v>
      </c>
      <c r="G133" s="102"/>
      <c r="H133" s="27"/>
      <c r="I133" s="71" t="s">
        <v>362</v>
      </c>
      <c r="K133" s="71" t="s">
        <v>473</v>
      </c>
    </row>
    <row r="134" spans="1:11" ht="13" x14ac:dyDescent="0.3">
      <c r="A134" s="20" t="s">
        <v>31</v>
      </c>
      <c r="B134" s="20">
        <f t="shared" ref="B134:B197" si="9">B133+C133</f>
        <v>972</v>
      </c>
      <c r="C134" s="20">
        <v>1</v>
      </c>
      <c r="D134" s="20">
        <f t="shared" si="8"/>
        <v>972</v>
      </c>
      <c r="E134" s="20"/>
      <c r="F134" s="54" t="s">
        <v>32</v>
      </c>
      <c r="G134" s="102"/>
      <c r="H134" s="27"/>
      <c r="I134" s="71" t="s">
        <v>362</v>
      </c>
    </row>
    <row r="135" spans="1:11" ht="26" x14ac:dyDescent="0.3">
      <c r="A135" s="17" t="s">
        <v>56</v>
      </c>
      <c r="B135" s="31">
        <f t="shared" si="9"/>
        <v>973</v>
      </c>
      <c r="C135" s="31">
        <v>9</v>
      </c>
      <c r="D135" s="31">
        <f t="shared" si="8"/>
        <v>981</v>
      </c>
      <c r="E135" s="31" t="s">
        <v>17</v>
      </c>
      <c r="F135" s="33" t="s">
        <v>73</v>
      </c>
      <c r="G135" s="102"/>
      <c r="H135" s="27"/>
      <c r="I135" s="71" t="s">
        <v>362</v>
      </c>
      <c r="K135" s="71" t="s">
        <v>474</v>
      </c>
    </row>
    <row r="136" spans="1:11" ht="13" x14ac:dyDescent="0.3">
      <c r="A136" s="20" t="s">
        <v>31</v>
      </c>
      <c r="B136" s="20">
        <f t="shared" si="9"/>
        <v>982</v>
      </c>
      <c r="C136" s="20">
        <v>1</v>
      </c>
      <c r="D136" s="20">
        <f t="shared" si="8"/>
        <v>982</v>
      </c>
      <c r="E136" s="20"/>
      <c r="F136" s="54" t="s">
        <v>32</v>
      </c>
      <c r="G136" s="32"/>
      <c r="H136" s="27"/>
      <c r="I136" s="71" t="s">
        <v>362</v>
      </c>
    </row>
    <row r="137" spans="1:11" ht="38.25" customHeight="1" x14ac:dyDescent="0.25">
      <c r="A137" s="29" t="s">
        <v>97</v>
      </c>
      <c r="B137" s="29">
        <f t="shared" si="9"/>
        <v>983</v>
      </c>
      <c r="C137" s="29">
        <v>18</v>
      </c>
      <c r="D137" s="29">
        <f t="shared" si="8"/>
        <v>1000</v>
      </c>
      <c r="E137" s="29" t="s">
        <v>17</v>
      </c>
      <c r="F137" s="29" t="s">
        <v>98</v>
      </c>
      <c r="G137" s="30" t="s">
        <v>66</v>
      </c>
      <c r="H137" s="27"/>
      <c r="I137" s="71" t="s">
        <v>362</v>
      </c>
      <c r="K137" s="76" t="s">
        <v>483</v>
      </c>
    </row>
    <row r="138" spans="1:11" ht="13" x14ac:dyDescent="0.3">
      <c r="A138" s="20" t="s">
        <v>31</v>
      </c>
      <c r="B138" s="20">
        <f t="shared" si="9"/>
        <v>1001</v>
      </c>
      <c r="C138" s="20">
        <v>1</v>
      </c>
      <c r="D138" s="20">
        <f t="shared" si="8"/>
        <v>1001</v>
      </c>
      <c r="E138" s="20"/>
      <c r="F138" s="54" t="s">
        <v>32</v>
      </c>
      <c r="G138" s="33"/>
      <c r="H138" s="27"/>
      <c r="I138" s="71" t="s">
        <v>362</v>
      </c>
    </row>
    <row r="139" spans="1:11" ht="25.5" customHeight="1" x14ac:dyDescent="0.3">
      <c r="A139" s="17" t="s">
        <v>43</v>
      </c>
      <c r="B139" s="31">
        <f t="shared" si="9"/>
        <v>1002</v>
      </c>
      <c r="C139" s="31">
        <v>7</v>
      </c>
      <c r="D139" s="31">
        <f t="shared" si="8"/>
        <v>1008</v>
      </c>
      <c r="E139" s="31" t="s">
        <v>15</v>
      </c>
      <c r="F139" s="33" t="s">
        <v>67</v>
      </c>
      <c r="G139" s="102" t="s">
        <v>424</v>
      </c>
      <c r="H139" s="27"/>
      <c r="I139" s="71" t="s">
        <v>362</v>
      </c>
      <c r="K139" s="71" t="s">
        <v>475</v>
      </c>
    </row>
    <row r="140" spans="1:11" ht="25.5" customHeight="1" x14ac:dyDescent="0.3">
      <c r="A140" s="20" t="s">
        <v>31</v>
      </c>
      <c r="B140" s="20">
        <f t="shared" si="9"/>
        <v>1009</v>
      </c>
      <c r="C140" s="20">
        <v>1</v>
      </c>
      <c r="D140" s="20">
        <f t="shared" si="8"/>
        <v>1009</v>
      </c>
      <c r="E140" s="20"/>
      <c r="F140" s="54" t="s">
        <v>32</v>
      </c>
      <c r="G140" s="102"/>
      <c r="H140" s="27"/>
      <c r="I140" s="71" t="s">
        <v>362</v>
      </c>
    </row>
    <row r="141" spans="1:11" ht="26" x14ac:dyDescent="0.3">
      <c r="A141" s="17" t="s">
        <v>69</v>
      </c>
      <c r="B141" s="31">
        <f t="shared" si="9"/>
        <v>1010</v>
      </c>
      <c r="C141" s="31">
        <v>14</v>
      </c>
      <c r="D141" s="31">
        <f t="shared" si="8"/>
        <v>1023</v>
      </c>
      <c r="E141" s="31" t="s">
        <v>17</v>
      </c>
      <c r="F141" s="33" t="s">
        <v>70</v>
      </c>
      <c r="G141" s="102"/>
      <c r="H141" s="27"/>
      <c r="I141" s="71" t="s">
        <v>362</v>
      </c>
      <c r="K141" s="71" t="s">
        <v>476</v>
      </c>
    </row>
    <row r="142" spans="1:11" ht="13" x14ac:dyDescent="0.3">
      <c r="A142" s="20" t="s">
        <v>31</v>
      </c>
      <c r="B142" s="20">
        <f t="shared" si="9"/>
        <v>1024</v>
      </c>
      <c r="C142" s="20">
        <v>1</v>
      </c>
      <c r="D142" s="20">
        <f t="shared" si="8"/>
        <v>1024</v>
      </c>
      <c r="E142" s="20"/>
      <c r="F142" s="54" t="s">
        <v>32</v>
      </c>
      <c r="G142" s="102"/>
      <c r="H142" s="27"/>
      <c r="I142" s="71" t="s">
        <v>362</v>
      </c>
    </row>
    <row r="143" spans="1:11" ht="26" x14ac:dyDescent="0.3">
      <c r="A143" s="17" t="s">
        <v>71</v>
      </c>
      <c r="B143" s="31">
        <f t="shared" si="9"/>
        <v>1025</v>
      </c>
      <c r="C143" s="31">
        <v>9</v>
      </c>
      <c r="D143" s="31">
        <f t="shared" si="8"/>
        <v>1033</v>
      </c>
      <c r="E143" s="31" t="s">
        <v>17</v>
      </c>
      <c r="F143" s="33" t="s">
        <v>72</v>
      </c>
      <c r="G143" s="102"/>
      <c r="H143" s="27"/>
      <c r="I143" s="71" t="s">
        <v>362</v>
      </c>
      <c r="K143" s="71" t="s">
        <v>477</v>
      </c>
    </row>
    <row r="144" spans="1:11" ht="13" x14ac:dyDescent="0.3">
      <c r="A144" s="20" t="s">
        <v>31</v>
      </c>
      <c r="B144" s="20">
        <f t="shared" si="9"/>
        <v>1034</v>
      </c>
      <c r="C144" s="20">
        <v>1</v>
      </c>
      <c r="D144" s="20">
        <f t="shared" si="8"/>
        <v>1034</v>
      </c>
      <c r="E144" s="20"/>
      <c r="F144" s="54" t="s">
        <v>32</v>
      </c>
      <c r="G144" s="102"/>
      <c r="H144" s="27"/>
      <c r="I144" s="71" t="s">
        <v>362</v>
      </c>
    </row>
    <row r="145" spans="1:11" ht="26" x14ac:dyDescent="0.3">
      <c r="A145" s="17" t="s">
        <v>56</v>
      </c>
      <c r="B145" s="31">
        <f t="shared" si="9"/>
        <v>1035</v>
      </c>
      <c r="C145" s="31">
        <v>9</v>
      </c>
      <c r="D145" s="31">
        <f t="shared" si="8"/>
        <v>1043</v>
      </c>
      <c r="E145" s="31" t="s">
        <v>17</v>
      </c>
      <c r="F145" s="33" t="s">
        <v>73</v>
      </c>
      <c r="G145" s="102"/>
      <c r="H145" s="27"/>
      <c r="I145" s="71" t="s">
        <v>362</v>
      </c>
      <c r="K145" s="71" t="s">
        <v>478</v>
      </c>
    </row>
    <row r="146" spans="1:11" ht="13" x14ac:dyDescent="0.3">
      <c r="A146" s="20" t="s">
        <v>31</v>
      </c>
      <c r="B146" s="20">
        <f t="shared" si="9"/>
        <v>1044</v>
      </c>
      <c r="C146" s="20">
        <v>1</v>
      </c>
      <c r="D146" s="20">
        <f t="shared" si="8"/>
        <v>1044</v>
      </c>
      <c r="E146" s="20"/>
      <c r="F146" s="54" t="s">
        <v>32</v>
      </c>
      <c r="G146" s="32"/>
      <c r="H146" s="27"/>
      <c r="I146" s="71" t="s">
        <v>362</v>
      </c>
    </row>
    <row r="147" spans="1:11" ht="38.25" customHeight="1" x14ac:dyDescent="0.25">
      <c r="A147" s="29" t="s">
        <v>99</v>
      </c>
      <c r="B147" s="29">
        <f t="shared" si="9"/>
        <v>1045</v>
      </c>
      <c r="C147" s="29">
        <v>18</v>
      </c>
      <c r="D147" s="29">
        <f t="shared" si="8"/>
        <v>1062</v>
      </c>
      <c r="E147" s="29" t="s">
        <v>17</v>
      </c>
      <c r="F147" s="29" t="s">
        <v>100</v>
      </c>
      <c r="G147" s="30" t="s">
        <v>66</v>
      </c>
      <c r="H147" s="27"/>
      <c r="I147" s="71" t="s">
        <v>362</v>
      </c>
      <c r="K147" s="76" t="s">
        <v>483</v>
      </c>
    </row>
    <row r="148" spans="1:11" ht="13" x14ac:dyDescent="0.3">
      <c r="A148" s="20" t="s">
        <v>31</v>
      </c>
      <c r="B148" s="20">
        <f t="shared" si="9"/>
        <v>1063</v>
      </c>
      <c r="C148" s="20">
        <v>1</v>
      </c>
      <c r="D148" s="20">
        <f t="shared" si="8"/>
        <v>1063</v>
      </c>
      <c r="E148" s="20"/>
      <c r="F148" s="54" t="s">
        <v>32</v>
      </c>
      <c r="G148" s="33"/>
      <c r="H148" s="27"/>
      <c r="I148" s="71" t="s">
        <v>362</v>
      </c>
    </row>
    <row r="149" spans="1:11" ht="12.75" customHeight="1" x14ac:dyDescent="0.3">
      <c r="A149" s="17" t="s">
        <v>43</v>
      </c>
      <c r="B149" s="31">
        <f t="shared" si="9"/>
        <v>1064</v>
      </c>
      <c r="C149" s="31">
        <v>7</v>
      </c>
      <c r="D149" s="31">
        <f t="shared" si="8"/>
        <v>1070</v>
      </c>
      <c r="E149" s="31" t="s">
        <v>15</v>
      </c>
      <c r="F149" s="33" t="s">
        <v>67</v>
      </c>
      <c r="G149" s="102" t="s">
        <v>426</v>
      </c>
      <c r="H149" s="27"/>
      <c r="I149" s="71" t="s">
        <v>362</v>
      </c>
      <c r="K149" s="71" t="s">
        <v>479</v>
      </c>
    </row>
    <row r="150" spans="1:11" ht="13" x14ac:dyDescent="0.3">
      <c r="A150" s="20" t="s">
        <v>31</v>
      </c>
      <c r="B150" s="20">
        <f t="shared" si="9"/>
        <v>1071</v>
      </c>
      <c r="C150" s="20">
        <v>1</v>
      </c>
      <c r="D150" s="20">
        <f t="shared" si="8"/>
        <v>1071</v>
      </c>
      <c r="E150" s="20"/>
      <c r="F150" s="54" t="s">
        <v>32</v>
      </c>
      <c r="G150" s="102"/>
      <c r="H150" s="27"/>
      <c r="I150" s="71" t="s">
        <v>362</v>
      </c>
    </row>
    <row r="151" spans="1:11" ht="26" x14ac:dyDescent="0.3">
      <c r="A151" s="17" t="s">
        <v>69</v>
      </c>
      <c r="B151" s="31">
        <f t="shared" si="9"/>
        <v>1072</v>
      </c>
      <c r="C151" s="31">
        <v>14</v>
      </c>
      <c r="D151" s="31">
        <f t="shared" si="8"/>
        <v>1085</v>
      </c>
      <c r="E151" s="31" t="s">
        <v>17</v>
      </c>
      <c r="F151" s="33" t="s">
        <v>70</v>
      </c>
      <c r="G151" s="102"/>
      <c r="H151" s="27"/>
      <c r="I151" s="71" t="s">
        <v>362</v>
      </c>
      <c r="K151" s="71" t="s">
        <v>480</v>
      </c>
    </row>
    <row r="152" spans="1:11" ht="13" x14ac:dyDescent="0.3">
      <c r="A152" s="20" t="s">
        <v>31</v>
      </c>
      <c r="B152" s="20">
        <f t="shared" si="9"/>
        <v>1086</v>
      </c>
      <c r="C152" s="20">
        <v>1</v>
      </c>
      <c r="D152" s="20">
        <f t="shared" si="8"/>
        <v>1086</v>
      </c>
      <c r="E152" s="20"/>
      <c r="F152" s="54" t="s">
        <v>32</v>
      </c>
      <c r="G152" s="102"/>
      <c r="H152" s="27"/>
      <c r="I152" s="71" t="s">
        <v>362</v>
      </c>
    </row>
    <row r="153" spans="1:11" ht="26" x14ac:dyDescent="0.3">
      <c r="A153" s="17" t="s">
        <v>71</v>
      </c>
      <c r="B153" s="31">
        <f t="shared" si="9"/>
        <v>1087</v>
      </c>
      <c r="C153" s="31">
        <v>9</v>
      </c>
      <c r="D153" s="31">
        <f t="shared" si="8"/>
        <v>1095</v>
      </c>
      <c r="E153" s="31" t="s">
        <v>17</v>
      </c>
      <c r="F153" s="33" t="s">
        <v>72</v>
      </c>
      <c r="G153" s="102"/>
      <c r="H153" s="27"/>
      <c r="I153" s="71" t="s">
        <v>362</v>
      </c>
      <c r="K153" s="71" t="s">
        <v>481</v>
      </c>
    </row>
    <row r="154" spans="1:11" ht="13" x14ac:dyDescent="0.3">
      <c r="A154" s="20" t="s">
        <v>31</v>
      </c>
      <c r="B154" s="20">
        <f t="shared" si="9"/>
        <v>1096</v>
      </c>
      <c r="C154" s="20">
        <v>1</v>
      </c>
      <c r="D154" s="20">
        <f t="shared" si="8"/>
        <v>1096</v>
      </c>
      <c r="E154" s="20"/>
      <c r="F154" s="54" t="s">
        <v>32</v>
      </c>
      <c r="G154" s="102"/>
      <c r="H154" s="27"/>
      <c r="I154" s="71" t="s">
        <v>362</v>
      </c>
    </row>
    <row r="155" spans="1:11" ht="26" x14ac:dyDescent="0.3">
      <c r="A155" s="17" t="s">
        <v>56</v>
      </c>
      <c r="B155" s="31">
        <f t="shared" si="9"/>
        <v>1097</v>
      </c>
      <c r="C155" s="31">
        <v>9</v>
      </c>
      <c r="D155" s="31">
        <f t="shared" si="8"/>
        <v>1105</v>
      </c>
      <c r="E155" s="31" t="s">
        <v>17</v>
      </c>
      <c r="F155" s="33" t="s">
        <v>73</v>
      </c>
      <c r="G155" s="102"/>
      <c r="H155" s="27"/>
      <c r="I155" s="71" t="s">
        <v>362</v>
      </c>
      <c r="K155" s="71" t="s">
        <v>482</v>
      </c>
    </row>
    <row r="156" spans="1:11" ht="13" x14ac:dyDescent="0.3">
      <c r="A156" s="20" t="s">
        <v>31</v>
      </c>
      <c r="B156" s="20">
        <f t="shared" si="9"/>
        <v>1106</v>
      </c>
      <c r="C156" s="20">
        <v>1</v>
      </c>
      <c r="D156" s="20">
        <f t="shared" si="8"/>
        <v>1106</v>
      </c>
      <c r="E156" s="20"/>
      <c r="F156" s="54" t="s">
        <v>32</v>
      </c>
      <c r="G156" s="32"/>
      <c r="H156" s="27"/>
      <c r="I156" s="71" t="s">
        <v>362</v>
      </c>
    </row>
    <row r="157" spans="1:11" s="36" customFormat="1" ht="38.25" customHeight="1" x14ac:dyDescent="0.25">
      <c r="A157" s="34" t="s">
        <v>101</v>
      </c>
      <c r="B157" s="34">
        <f t="shared" si="9"/>
        <v>1107</v>
      </c>
      <c r="C157" s="34">
        <v>18</v>
      </c>
      <c r="D157" s="34">
        <f t="shared" si="8"/>
        <v>1124</v>
      </c>
      <c r="E157" s="34" t="s">
        <v>17</v>
      </c>
      <c r="F157" s="34" t="s">
        <v>102</v>
      </c>
      <c r="G157" s="35" t="s">
        <v>66</v>
      </c>
      <c r="H157" s="27" t="s">
        <v>298</v>
      </c>
      <c r="I157" t="str">
        <f t="shared" ref="I157:I188" si="10">IF(LEN(F157)&lt;&gt;LEN(SUBSTITUTE(F157,"VISA","")),"X","-")</f>
        <v>-</v>
      </c>
    </row>
    <row r="158" spans="1:11" s="36" customFormat="1" ht="13" x14ac:dyDescent="0.3">
      <c r="A158" s="20" t="s">
        <v>31</v>
      </c>
      <c r="B158" s="20">
        <f t="shared" si="9"/>
        <v>1125</v>
      </c>
      <c r="C158" s="20">
        <v>1</v>
      </c>
      <c r="D158" s="20">
        <f t="shared" si="8"/>
        <v>1125</v>
      </c>
      <c r="E158" s="20"/>
      <c r="F158" s="54" t="s">
        <v>32</v>
      </c>
      <c r="G158" s="37"/>
      <c r="H158" s="27"/>
      <c r="I158" t="str">
        <f t="shared" si="10"/>
        <v>-</v>
      </c>
    </row>
    <row r="159" spans="1:11" s="36" customFormat="1" ht="12.75" customHeight="1" x14ac:dyDescent="0.25">
      <c r="A159" s="38" t="s">
        <v>43</v>
      </c>
      <c r="B159" s="49">
        <f t="shared" si="9"/>
        <v>1126</v>
      </c>
      <c r="C159" s="49">
        <v>7</v>
      </c>
      <c r="D159" s="49">
        <f t="shared" si="8"/>
        <v>1132</v>
      </c>
      <c r="E159" s="49" t="s">
        <v>15</v>
      </c>
      <c r="F159" s="51" t="s">
        <v>67</v>
      </c>
      <c r="G159" s="103" t="s">
        <v>103</v>
      </c>
      <c r="H159" s="27" t="s">
        <v>298</v>
      </c>
      <c r="I159" t="str">
        <f t="shared" si="10"/>
        <v>-</v>
      </c>
    </row>
    <row r="160" spans="1:11" s="36" customFormat="1" ht="13" x14ac:dyDescent="0.3">
      <c r="A160" s="20" t="s">
        <v>31</v>
      </c>
      <c r="B160" s="20">
        <f t="shared" si="9"/>
        <v>1133</v>
      </c>
      <c r="C160" s="20">
        <v>1</v>
      </c>
      <c r="D160" s="20">
        <f t="shared" si="8"/>
        <v>1133</v>
      </c>
      <c r="E160" s="20"/>
      <c r="F160" s="54" t="s">
        <v>32</v>
      </c>
      <c r="G160" s="103"/>
      <c r="H160" s="27"/>
      <c r="I160" t="str">
        <f t="shared" si="10"/>
        <v>-</v>
      </c>
    </row>
    <row r="161" spans="1:9" s="36" customFormat="1" ht="26" x14ac:dyDescent="0.25">
      <c r="A161" s="38" t="s">
        <v>69</v>
      </c>
      <c r="B161" s="49">
        <f t="shared" si="9"/>
        <v>1134</v>
      </c>
      <c r="C161" s="49">
        <v>14</v>
      </c>
      <c r="D161" s="49">
        <f t="shared" si="8"/>
        <v>1147</v>
      </c>
      <c r="E161" s="49" t="s">
        <v>17</v>
      </c>
      <c r="F161" s="51" t="s">
        <v>70</v>
      </c>
      <c r="G161" s="103"/>
      <c r="H161" s="27" t="s">
        <v>298</v>
      </c>
      <c r="I161" t="str">
        <f t="shared" si="10"/>
        <v>-</v>
      </c>
    </row>
    <row r="162" spans="1:9" s="36" customFormat="1" ht="13" x14ac:dyDescent="0.3">
      <c r="A162" s="20" t="s">
        <v>31</v>
      </c>
      <c r="B162" s="20">
        <f t="shared" si="9"/>
        <v>1148</v>
      </c>
      <c r="C162" s="20">
        <v>1</v>
      </c>
      <c r="D162" s="20">
        <f t="shared" si="8"/>
        <v>1148</v>
      </c>
      <c r="E162" s="20"/>
      <c r="F162" s="54" t="s">
        <v>32</v>
      </c>
      <c r="G162" s="103"/>
      <c r="H162" s="27"/>
      <c r="I162" t="str">
        <f t="shared" si="10"/>
        <v>-</v>
      </c>
    </row>
    <row r="163" spans="1:9" s="36" customFormat="1" ht="26" x14ac:dyDescent="0.25">
      <c r="A163" s="38" t="s">
        <v>71</v>
      </c>
      <c r="B163" s="49">
        <f t="shared" si="9"/>
        <v>1149</v>
      </c>
      <c r="C163" s="49">
        <v>9</v>
      </c>
      <c r="D163" s="49">
        <f t="shared" si="8"/>
        <v>1157</v>
      </c>
      <c r="E163" s="49" t="s">
        <v>17</v>
      </c>
      <c r="F163" s="51" t="s">
        <v>72</v>
      </c>
      <c r="G163" s="103"/>
      <c r="H163" s="27" t="s">
        <v>298</v>
      </c>
      <c r="I163" t="str">
        <f t="shared" si="10"/>
        <v>-</v>
      </c>
    </row>
    <row r="164" spans="1:9" s="36" customFormat="1" ht="13" x14ac:dyDescent="0.3">
      <c r="A164" s="20" t="s">
        <v>31</v>
      </c>
      <c r="B164" s="20">
        <f t="shared" si="9"/>
        <v>1158</v>
      </c>
      <c r="C164" s="20">
        <v>1</v>
      </c>
      <c r="D164" s="20">
        <f t="shared" si="8"/>
        <v>1158</v>
      </c>
      <c r="E164" s="20"/>
      <c r="F164" s="54" t="s">
        <v>32</v>
      </c>
      <c r="G164" s="103"/>
      <c r="H164" s="27"/>
      <c r="I164" t="str">
        <f t="shared" si="10"/>
        <v>-</v>
      </c>
    </row>
    <row r="165" spans="1:9" s="36" customFormat="1" ht="26" x14ac:dyDescent="0.25">
      <c r="A165" s="38" t="s">
        <v>56</v>
      </c>
      <c r="B165" s="49">
        <f t="shared" si="9"/>
        <v>1159</v>
      </c>
      <c r="C165" s="49">
        <v>9</v>
      </c>
      <c r="D165" s="49">
        <f t="shared" si="8"/>
        <v>1167</v>
      </c>
      <c r="E165" s="49" t="s">
        <v>17</v>
      </c>
      <c r="F165" s="51" t="s">
        <v>73</v>
      </c>
      <c r="G165" s="103"/>
      <c r="H165" s="27" t="s">
        <v>298</v>
      </c>
      <c r="I165" t="str">
        <f t="shared" si="10"/>
        <v>-</v>
      </c>
    </row>
    <row r="166" spans="1:9" s="36" customFormat="1" ht="13" x14ac:dyDescent="0.3">
      <c r="A166" s="20" t="s">
        <v>31</v>
      </c>
      <c r="B166" s="20">
        <f t="shared" si="9"/>
        <v>1168</v>
      </c>
      <c r="C166" s="20">
        <v>1</v>
      </c>
      <c r="D166" s="20">
        <f t="shared" si="8"/>
        <v>1168</v>
      </c>
      <c r="E166" s="20"/>
      <c r="F166" s="54" t="s">
        <v>32</v>
      </c>
      <c r="G166" s="39"/>
      <c r="H166" s="27"/>
      <c r="I166" t="str">
        <f t="shared" si="10"/>
        <v>-</v>
      </c>
    </row>
    <row r="167" spans="1:9" s="36" customFormat="1" ht="38.25" customHeight="1" x14ac:dyDescent="0.25">
      <c r="A167" s="34" t="s">
        <v>104</v>
      </c>
      <c r="B167" s="34">
        <f t="shared" si="9"/>
        <v>1169</v>
      </c>
      <c r="C167" s="34">
        <v>18</v>
      </c>
      <c r="D167" s="34">
        <f t="shared" ref="D167:D230" si="11">B167+C167-1</f>
        <v>1186</v>
      </c>
      <c r="E167" s="34" t="s">
        <v>17</v>
      </c>
      <c r="F167" s="34" t="s">
        <v>105</v>
      </c>
      <c r="G167" s="35" t="s">
        <v>66</v>
      </c>
      <c r="H167" s="27" t="s">
        <v>298</v>
      </c>
      <c r="I167" t="str">
        <f t="shared" si="10"/>
        <v>-</v>
      </c>
    </row>
    <row r="168" spans="1:9" s="36" customFormat="1" ht="13" x14ac:dyDescent="0.3">
      <c r="A168" s="20" t="s">
        <v>31</v>
      </c>
      <c r="B168" s="20">
        <f t="shared" si="9"/>
        <v>1187</v>
      </c>
      <c r="C168" s="20">
        <v>1</v>
      </c>
      <c r="D168" s="20">
        <f t="shared" si="11"/>
        <v>1187</v>
      </c>
      <c r="E168" s="20"/>
      <c r="F168" s="54" t="s">
        <v>32</v>
      </c>
      <c r="G168" s="37"/>
      <c r="H168" s="27"/>
      <c r="I168" t="str">
        <f t="shared" si="10"/>
        <v>-</v>
      </c>
    </row>
    <row r="169" spans="1:9" s="36" customFormat="1" ht="12.75" customHeight="1" x14ac:dyDescent="0.25">
      <c r="A169" s="38" t="s">
        <v>43</v>
      </c>
      <c r="B169" s="49">
        <f t="shared" si="9"/>
        <v>1188</v>
      </c>
      <c r="C169" s="49">
        <v>7</v>
      </c>
      <c r="D169" s="49">
        <f t="shared" si="11"/>
        <v>1194</v>
      </c>
      <c r="E169" s="49" t="s">
        <v>15</v>
      </c>
      <c r="F169" s="51" t="s">
        <v>67</v>
      </c>
      <c r="G169" s="103" t="s">
        <v>106</v>
      </c>
      <c r="H169" s="27" t="s">
        <v>298</v>
      </c>
      <c r="I169" t="str">
        <f t="shared" si="10"/>
        <v>-</v>
      </c>
    </row>
    <row r="170" spans="1:9" s="36" customFormat="1" ht="13" x14ac:dyDescent="0.3">
      <c r="A170" s="20" t="s">
        <v>31</v>
      </c>
      <c r="B170" s="20">
        <f t="shared" si="9"/>
        <v>1195</v>
      </c>
      <c r="C170" s="20">
        <v>1</v>
      </c>
      <c r="D170" s="20">
        <f t="shared" si="11"/>
        <v>1195</v>
      </c>
      <c r="E170" s="20"/>
      <c r="F170" s="54" t="s">
        <v>32</v>
      </c>
      <c r="G170" s="103"/>
      <c r="H170" s="27"/>
      <c r="I170" t="str">
        <f t="shared" si="10"/>
        <v>-</v>
      </c>
    </row>
    <row r="171" spans="1:9" s="36" customFormat="1" ht="26" x14ac:dyDescent="0.25">
      <c r="A171" s="38" t="s">
        <v>69</v>
      </c>
      <c r="B171" s="49">
        <f t="shared" si="9"/>
        <v>1196</v>
      </c>
      <c r="C171" s="49">
        <v>14</v>
      </c>
      <c r="D171" s="49">
        <f t="shared" si="11"/>
        <v>1209</v>
      </c>
      <c r="E171" s="49" t="s">
        <v>17</v>
      </c>
      <c r="F171" s="51" t="s">
        <v>70</v>
      </c>
      <c r="G171" s="103"/>
      <c r="H171" s="27" t="s">
        <v>298</v>
      </c>
      <c r="I171" t="str">
        <f t="shared" si="10"/>
        <v>-</v>
      </c>
    </row>
    <row r="172" spans="1:9" s="36" customFormat="1" ht="13" x14ac:dyDescent="0.3">
      <c r="A172" s="20" t="s">
        <v>31</v>
      </c>
      <c r="B172" s="20">
        <f t="shared" si="9"/>
        <v>1210</v>
      </c>
      <c r="C172" s="20">
        <v>1</v>
      </c>
      <c r="D172" s="20">
        <f t="shared" si="11"/>
        <v>1210</v>
      </c>
      <c r="E172" s="20"/>
      <c r="F172" s="54" t="s">
        <v>32</v>
      </c>
      <c r="G172" s="103"/>
      <c r="H172" s="27"/>
      <c r="I172" t="str">
        <f t="shared" si="10"/>
        <v>-</v>
      </c>
    </row>
    <row r="173" spans="1:9" s="36" customFormat="1" ht="26" x14ac:dyDescent="0.25">
      <c r="A173" s="38" t="s">
        <v>71</v>
      </c>
      <c r="B173" s="49">
        <f t="shared" si="9"/>
        <v>1211</v>
      </c>
      <c r="C173" s="49">
        <v>9</v>
      </c>
      <c r="D173" s="49">
        <f t="shared" si="11"/>
        <v>1219</v>
      </c>
      <c r="E173" s="49" t="s">
        <v>17</v>
      </c>
      <c r="F173" s="51" t="s">
        <v>72</v>
      </c>
      <c r="G173" s="103"/>
      <c r="H173" s="27" t="s">
        <v>298</v>
      </c>
      <c r="I173" t="str">
        <f t="shared" si="10"/>
        <v>-</v>
      </c>
    </row>
    <row r="174" spans="1:9" s="36" customFormat="1" ht="13" x14ac:dyDescent="0.3">
      <c r="A174" s="20" t="s">
        <v>31</v>
      </c>
      <c r="B174" s="20">
        <f t="shared" si="9"/>
        <v>1220</v>
      </c>
      <c r="C174" s="20">
        <v>1</v>
      </c>
      <c r="D174" s="20">
        <f t="shared" si="11"/>
        <v>1220</v>
      </c>
      <c r="E174" s="20"/>
      <c r="F174" s="54" t="s">
        <v>32</v>
      </c>
      <c r="G174" s="103"/>
      <c r="H174" s="27"/>
      <c r="I174" t="str">
        <f t="shared" si="10"/>
        <v>-</v>
      </c>
    </row>
    <row r="175" spans="1:9" s="36" customFormat="1" ht="26" x14ac:dyDescent="0.25">
      <c r="A175" s="38" t="s">
        <v>56</v>
      </c>
      <c r="B175" s="49">
        <f t="shared" si="9"/>
        <v>1221</v>
      </c>
      <c r="C175" s="49">
        <v>9</v>
      </c>
      <c r="D175" s="49">
        <f t="shared" si="11"/>
        <v>1229</v>
      </c>
      <c r="E175" s="49" t="s">
        <v>17</v>
      </c>
      <c r="F175" s="51" t="s">
        <v>73</v>
      </c>
      <c r="G175" s="103"/>
      <c r="H175" s="27" t="s">
        <v>298</v>
      </c>
      <c r="I175" t="str">
        <f t="shared" si="10"/>
        <v>-</v>
      </c>
    </row>
    <row r="176" spans="1:9" s="36" customFormat="1" ht="13" x14ac:dyDescent="0.3">
      <c r="A176" s="20" t="s">
        <v>31</v>
      </c>
      <c r="B176" s="20">
        <f t="shared" si="9"/>
        <v>1230</v>
      </c>
      <c r="C176" s="20">
        <v>1</v>
      </c>
      <c r="D176" s="20">
        <f t="shared" si="11"/>
        <v>1230</v>
      </c>
      <c r="E176" s="20"/>
      <c r="F176" s="54" t="s">
        <v>32</v>
      </c>
      <c r="G176" s="39"/>
      <c r="H176" s="27"/>
      <c r="I176" t="str">
        <f t="shared" si="10"/>
        <v>-</v>
      </c>
    </row>
    <row r="177" spans="1:9" s="36" customFormat="1" ht="38.25" customHeight="1" x14ac:dyDescent="0.25">
      <c r="A177" s="34" t="s">
        <v>107</v>
      </c>
      <c r="B177" s="34">
        <f t="shared" si="9"/>
        <v>1231</v>
      </c>
      <c r="C177" s="34">
        <v>18</v>
      </c>
      <c r="D177" s="34">
        <f t="shared" si="11"/>
        <v>1248</v>
      </c>
      <c r="E177" s="34" t="s">
        <v>17</v>
      </c>
      <c r="F177" s="34" t="s">
        <v>108</v>
      </c>
      <c r="G177" s="35" t="s">
        <v>66</v>
      </c>
      <c r="H177" s="27" t="s">
        <v>298</v>
      </c>
      <c r="I177" t="str">
        <f t="shared" si="10"/>
        <v>-</v>
      </c>
    </row>
    <row r="178" spans="1:9" s="36" customFormat="1" ht="13" x14ac:dyDescent="0.3">
      <c r="A178" s="20" t="s">
        <v>31</v>
      </c>
      <c r="B178" s="20">
        <f t="shared" si="9"/>
        <v>1249</v>
      </c>
      <c r="C178" s="20">
        <v>1</v>
      </c>
      <c r="D178" s="20">
        <f t="shared" si="11"/>
        <v>1249</v>
      </c>
      <c r="E178" s="20"/>
      <c r="F178" s="54" t="s">
        <v>32</v>
      </c>
      <c r="G178" s="37"/>
      <c r="H178" s="27"/>
      <c r="I178" t="str">
        <f t="shared" si="10"/>
        <v>-</v>
      </c>
    </row>
    <row r="179" spans="1:9" s="36" customFormat="1" ht="12.75" customHeight="1" x14ac:dyDescent="0.25">
      <c r="A179" s="38" t="s">
        <v>43</v>
      </c>
      <c r="B179" s="49">
        <f t="shared" si="9"/>
        <v>1250</v>
      </c>
      <c r="C179" s="49">
        <v>7</v>
      </c>
      <c r="D179" s="49">
        <f t="shared" si="11"/>
        <v>1256</v>
      </c>
      <c r="E179" s="49" t="s">
        <v>15</v>
      </c>
      <c r="F179" s="51" t="s">
        <v>67</v>
      </c>
      <c r="G179" s="103" t="s">
        <v>109</v>
      </c>
      <c r="H179" s="27" t="s">
        <v>298</v>
      </c>
      <c r="I179" t="str">
        <f t="shared" si="10"/>
        <v>-</v>
      </c>
    </row>
    <row r="180" spans="1:9" s="36" customFormat="1" ht="13" x14ac:dyDescent="0.3">
      <c r="A180" s="20" t="s">
        <v>31</v>
      </c>
      <c r="B180" s="20">
        <f t="shared" si="9"/>
        <v>1257</v>
      </c>
      <c r="C180" s="20">
        <v>1</v>
      </c>
      <c r="D180" s="20">
        <f t="shared" si="11"/>
        <v>1257</v>
      </c>
      <c r="E180" s="20"/>
      <c r="F180" s="54" t="s">
        <v>32</v>
      </c>
      <c r="G180" s="103"/>
      <c r="H180" s="27"/>
      <c r="I180" t="str">
        <f t="shared" si="10"/>
        <v>-</v>
      </c>
    </row>
    <row r="181" spans="1:9" s="36" customFormat="1" ht="26" x14ac:dyDescent="0.25">
      <c r="A181" s="38" t="s">
        <v>69</v>
      </c>
      <c r="B181" s="49">
        <f t="shared" si="9"/>
        <v>1258</v>
      </c>
      <c r="C181" s="49">
        <v>14</v>
      </c>
      <c r="D181" s="49">
        <f t="shared" si="11"/>
        <v>1271</v>
      </c>
      <c r="E181" s="49" t="s">
        <v>17</v>
      </c>
      <c r="F181" s="51" t="s">
        <v>70</v>
      </c>
      <c r="G181" s="103"/>
      <c r="H181" s="27" t="s">
        <v>298</v>
      </c>
      <c r="I181" t="str">
        <f t="shared" si="10"/>
        <v>-</v>
      </c>
    </row>
    <row r="182" spans="1:9" s="36" customFormat="1" ht="13" x14ac:dyDescent="0.3">
      <c r="A182" s="20" t="s">
        <v>31</v>
      </c>
      <c r="B182" s="20">
        <f t="shared" si="9"/>
        <v>1272</v>
      </c>
      <c r="C182" s="20">
        <v>1</v>
      </c>
      <c r="D182" s="20">
        <f t="shared" si="11"/>
        <v>1272</v>
      </c>
      <c r="E182" s="20"/>
      <c r="F182" s="54" t="s">
        <v>32</v>
      </c>
      <c r="G182" s="103"/>
      <c r="H182" s="27"/>
      <c r="I182" t="str">
        <f t="shared" si="10"/>
        <v>-</v>
      </c>
    </row>
    <row r="183" spans="1:9" s="36" customFormat="1" ht="26" x14ac:dyDescent="0.25">
      <c r="A183" s="38" t="s">
        <v>71</v>
      </c>
      <c r="B183" s="49">
        <f t="shared" si="9"/>
        <v>1273</v>
      </c>
      <c r="C183" s="49">
        <v>9</v>
      </c>
      <c r="D183" s="49">
        <f t="shared" si="11"/>
        <v>1281</v>
      </c>
      <c r="E183" s="49" t="s">
        <v>17</v>
      </c>
      <c r="F183" s="51" t="s">
        <v>72</v>
      </c>
      <c r="G183" s="103"/>
      <c r="H183" s="27" t="s">
        <v>298</v>
      </c>
      <c r="I183" t="str">
        <f t="shared" si="10"/>
        <v>-</v>
      </c>
    </row>
    <row r="184" spans="1:9" s="36" customFormat="1" ht="13" x14ac:dyDescent="0.3">
      <c r="A184" s="20" t="s">
        <v>31</v>
      </c>
      <c r="B184" s="20">
        <f t="shared" si="9"/>
        <v>1282</v>
      </c>
      <c r="C184" s="20">
        <v>1</v>
      </c>
      <c r="D184" s="20">
        <f t="shared" si="11"/>
        <v>1282</v>
      </c>
      <c r="E184" s="20"/>
      <c r="F184" s="54" t="s">
        <v>32</v>
      </c>
      <c r="G184" s="103"/>
      <c r="H184" s="27"/>
      <c r="I184" t="str">
        <f t="shared" si="10"/>
        <v>-</v>
      </c>
    </row>
    <row r="185" spans="1:9" s="36" customFormat="1" ht="26" x14ac:dyDescent="0.25">
      <c r="A185" s="38" t="s">
        <v>56</v>
      </c>
      <c r="B185" s="49">
        <f t="shared" si="9"/>
        <v>1283</v>
      </c>
      <c r="C185" s="49">
        <v>9</v>
      </c>
      <c r="D185" s="49">
        <f t="shared" si="11"/>
        <v>1291</v>
      </c>
      <c r="E185" s="49" t="s">
        <v>17</v>
      </c>
      <c r="F185" s="51" t="s">
        <v>73</v>
      </c>
      <c r="G185" s="103"/>
      <c r="H185" s="27" t="s">
        <v>298</v>
      </c>
      <c r="I185" t="str">
        <f t="shared" si="10"/>
        <v>-</v>
      </c>
    </row>
    <row r="186" spans="1:9" s="36" customFormat="1" ht="13" x14ac:dyDescent="0.3">
      <c r="A186" s="20" t="s">
        <v>31</v>
      </c>
      <c r="B186" s="20">
        <f t="shared" si="9"/>
        <v>1292</v>
      </c>
      <c r="C186" s="20">
        <v>1</v>
      </c>
      <c r="D186" s="20">
        <f t="shared" si="11"/>
        <v>1292</v>
      </c>
      <c r="E186" s="20"/>
      <c r="F186" s="54" t="s">
        <v>32</v>
      </c>
      <c r="G186" s="39"/>
      <c r="H186" s="27"/>
      <c r="I186" t="str">
        <f t="shared" si="10"/>
        <v>-</v>
      </c>
    </row>
    <row r="187" spans="1:9" s="36" customFormat="1" ht="38.25" customHeight="1" x14ac:dyDescent="0.25">
      <c r="A187" s="34" t="s">
        <v>110</v>
      </c>
      <c r="B187" s="34">
        <f t="shared" si="9"/>
        <v>1293</v>
      </c>
      <c r="C187" s="34">
        <v>18</v>
      </c>
      <c r="D187" s="34">
        <f t="shared" si="11"/>
        <v>1310</v>
      </c>
      <c r="E187" s="34" t="s">
        <v>17</v>
      </c>
      <c r="F187" s="34" t="s">
        <v>111</v>
      </c>
      <c r="G187" s="35" t="s">
        <v>66</v>
      </c>
      <c r="H187" s="27" t="s">
        <v>298</v>
      </c>
      <c r="I187" t="str">
        <f t="shared" si="10"/>
        <v>-</v>
      </c>
    </row>
    <row r="188" spans="1:9" s="36" customFormat="1" ht="13" x14ac:dyDescent="0.3">
      <c r="A188" s="20" t="s">
        <v>31</v>
      </c>
      <c r="B188" s="20">
        <f t="shared" si="9"/>
        <v>1311</v>
      </c>
      <c r="C188" s="20">
        <v>1</v>
      </c>
      <c r="D188" s="20">
        <f t="shared" si="11"/>
        <v>1311</v>
      </c>
      <c r="E188" s="20"/>
      <c r="F188" s="54" t="s">
        <v>32</v>
      </c>
      <c r="G188" s="37"/>
      <c r="H188" s="27"/>
      <c r="I188" t="str">
        <f t="shared" si="10"/>
        <v>-</v>
      </c>
    </row>
    <row r="189" spans="1:9" s="36" customFormat="1" ht="12.75" customHeight="1" x14ac:dyDescent="0.25">
      <c r="A189" s="38" t="s">
        <v>43</v>
      </c>
      <c r="B189" s="49">
        <f t="shared" si="9"/>
        <v>1312</v>
      </c>
      <c r="C189" s="49">
        <v>7</v>
      </c>
      <c r="D189" s="49">
        <f t="shared" si="11"/>
        <v>1318</v>
      </c>
      <c r="E189" s="49" t="s">
        <v>15</v>
      </c>
      <c r="F189" s="51" t="s">
        <v>67</v>
      </c>
      <c r="G189" s="103" t="s">
        <v>112</v>
      </c>
      <c r="H189" s="27" t="s">
        <v>298</v>
      </c>
      <c r="I189" t="str">
        <f t="shared" ref="I189:I220" si="12">IF(LEN(F189)&lt;&gt;LEN(SUBSTITUTE(F189,"VISA","")),"X","-")</f>
        <v>-</v>
      </c>
    </row>
    <row r="190" spans="1:9" s="36" customFormat="1" ht="13" x14ac:dyDescent="0.3">
      <c r="A190" s="20" t="s">
        <v>31</v>
      </c>
      <c r="B190" s="20">
        <f t="shared" si="9"/>
        <v>1319</v>
      </c>
      <c r="C190" s="20">
        <v>1</v>
      </c>
      <c r="D190" s="20">
        <f t="shared" si="11"/>
        <v>1319</v>
      </c>
      <c r="E190" s="20"/>
      <c r="F190" s="54" t="s">
        <v>32</v>
      </c>
      <c r="G190" s="103"/>
      <c r="H190" s="27"/>
      <c r="I190" t="str">
        <f t="shared" si="12"/>
        <v>-</v>
      </c>
    </row>
    <row r="191" spans="1:9" s="36" customFormat="1" ht="26" x14ac:dyDescent="0.25">
      <c r="A191" s="38" t="s">
        <v>69</v>
      </c>
      <c r="B191" s="49">
        <f t="shared" si="9"/>
        <v>1320</v>
      </c>
      <c r="C191" s="49">
        <v>14</v>
      </c>
      <c r="D191" s="49">
        <f t="shared" si="11"/>
        <v>1333</v>
      </c>
      <c r="E191" s="49" t="s">
        <v>17</v>
      </c>
      <c r="F191" s="51" t="s">
        <v>70</v>
      </c>
      <c r="G191" s="103"/>
      <c r="H191" s="27" t="s">
        <v>298</v>
      </c>
      <c r="I191" t="str">
        <f t="shared" si="12"/>
        <v>-</v>
      </c>
    </row>
    <row r="192" spans="1:9" s="36" customFormat="1" ht="13" x14ac:dyDescent="0.3">
      <c r="A192" s="20" t="s">
        <v>31</v>
      </c>
      <c r="B192" s="20">
        <f t="shared" si="9"/>
        <v>1334</v>
      </c>
      <c r="C192" s="20">
        <v>1</v>
      </c>
      <c r="D192" s="20">
        <f t="shared" si="11"/>
        <v>1334</v>
      </c>
      <c r="E192" s="20"/>
      <c r="F192" s="54" t="s">
        <v>32</v>
      </c>
      <c r="G192" s="103"/>
      <c r="H192" s="27"/>
      <c r="I192" t="str">
        <f t="shared" si="12"/>
        <v>-</v>
      </c>
    </row>
    <row r="193" spans="1:9" s="36" customFormat="1" ht="26" x14ac:dyDescent="0.25">
      <c r="A193" s="38" t="s">
        <v>71</v>
      </c>
      <c r="B193" s="49">
        <f t="shared" si="9"/>
        <v>1335</v>
      </c>
      <c r="C193" s="49">
        <v>9</v>
      </c>
      <c r="D193" s="49">
        <f t="shared" si="11"/>
        <v>1343</v>
      </c>
      <c r="E193" s="49" t="s">
        <v>17</v>
      </c>
      <c r="F193" s="51" t="s">
        <v>72</v>
      </c>
      <c r="G193" s="103"/>
      <c r="H193" s="27" t="s">
        <v>298</v>
      </c>
      <c r="I193" t="str">
        <f t="shared" si="12"/>
        <v>-</v>
      </c>
    </row>
    <row r="194" spans="1:9" s="36" customFormat="1" ht="13" x14ac:dyDescent="0.3">
      <c r="A194" s="20" t="s">
        <v>31</v>
      </c>
      <c r="B194" s="20">
        <f t="shared" si="9"/>
        <v>1344</v>
      </c>
      <c r="C194" s="20">
        <v>1</v>
      </c>
      <c r="D194" s="20">
        <f t="shared" si="11"/>
        <v>1344</v>
      </c>
      <c r="E194" s="20"/>
      <c r="F194" s="54" t="s">
        <v>32</v>
      </c>
      <c r="G194" s="103"/>
      <c r="H194" s="27"/>
      <c r="I194" t="str">
        <f t="shared" si="12"/>
        <v>-</v>
      </c>
    </row>
    <row r="195" spans="1:9" s="36" customFormat="1" ht="26" x14ac:dyDescent="0.25">
      <c r="A195" s="38" t="s">
        <v>56</v>
      </c>
      <c r="B195" s="49">
        <f t="shared" si="9"/>
        <v>1345</v>
      </c>
      <c r="C195" s="49">
        <v>9</v>
      </c>
      <c r="D195" s="49">
        <f t="shared" si="11"/>
        <v>1353</v>
      </c>
      <c r="E195" s="49" t="s">
        <v>17</v>
      </c>
      <c r="F195" s="51" t="s">
        <v>73</v>
      </c>
      <c r="G195" s="103"/>
      <c r="H195" s="27" t="s">
        <v>298</v>
      </c>
      <c r="I195" t="str">
        <f t="shared" si="12"/>
        <v>-</v>
      </c>
    </row>
    <row r="196" spans="1:9" s="36" customFormat="1" ht="13" x14ac:dyDescent="0.3">
      <c r="A196" s="20" t="s">
        <v>31</v>
      </c>
      <c r="B196" s="20">
        <f t="shared" si="9"/>
        <v>1354</v>
      </c>
      <c r="C196" s="20">
        <v>1</v>
      </c>
      <c r="D196" s="20">
        <f t="shared" si="11"/>
        <v>1354</v>
      </c>
      <c r="E196" s="20"/>
      <c r="F196" s="54" t="s">
        <v>32</v>
      </c>
      <c r="G196" s="39"/>
      <c r="H196" s="27"/>
      <c r="I196" t="str">
        <f t="shared" si="12"/>
        <v>-</v>
      </c>
    </row>
    <row r="197" spans="1:9" s="36" customFormat="1" ht="38.25" customHeight="1" x14ac:dyDescent="0.25">
      <c r="A197" s="34" t="s">
        <v>113</v>
      </c>
      <c r="B197" s="34">
        <f t="shared" si="9"/>
        <v>1355</v>
      </c>
      <c r="C197" s="34">
        <v>18</v>
      </c>
      <c r="D197" s="34">
        <f t="shared" si="11"/>
        <v>1372</v>
      </c>
      <c r="E197" s="34" t="s">
        <v>17</v>
      </c>
      <c r="F197" s="34" t="s">
        <v>114</v>
      </c>
      <c r="G197" s="35" t="s">
        <v>66</v>
      </c>
      <c r="H197" s="27" t="s">
        <v>298</v>
      </c>
      <c r="I197" t="str">
        <f t="shared" si="12"/>
        <v>-</v>
      </c>
    </row>
    <row r="198" spans="1:9" s="36" customFormat="1" ht="13" x14ac:dyDescent="0.3">
      <c r="A198" s="20" t="s">
        <v>31</v>
      </c>
      <c r="B198" s="20">
        <f t="shared" ref="B198:B261" si="13">B197+C197</f>
        <v>1373</v>
      </c>
      <c r="C198" s="20">
        <v>1</v>
      </c>
      <c r="D198" s="20">
        <f t="shared" si="11"/>
        <v>1373</v>
      </c>
      <c r="E198" s="20"/>
      <c r="F198" s="54" t="s">
        <v>32</v>
      </c>
      <c r="G198" s="37"/>
      <c r="H198" s="27"/>
      <c r="I198" t="str">
        <f t="shared" si="12"/>
        <v>-</v>
      </c>
    </row>
    <row r="199" spans="1:9" s="36" customFormat="1" ht="12.75" customHeight="1" x14ac:dyDescent="0.25">
      <c r="A199" s="38" t="s">
        <v>43</v>
      </c>
      <c r="B199" s="49">
        <f t="shared" si="13"/>
        <v>1374</v>
      </c>
      <c r="C199" s="49">
        <v>7</v>
      </c>
      <c r="D199" s="49">
        <f t="shared" si="11"/>
        <v>1380</v>
      </c>
      <c r="E199" s="49" t="s">
        <v>15</v>
      </c>
      <c r="F199" s="51" t="s">
        <v>67</v>
      </c>
      <c r="G199" s="103" t="s">
        <v>115</v>
      </c>
      <c r="H199" s="27" t="s">
        <v>298</v>
      </c>
      <c r="I199" t="str">
        <f t="shared" si="12"/>
        <v>-</v>
      </c>
    </row>
    <row r="200" spans="1:9" s="36" customFormat="1" ht="13" x14ac:dyDescent="0.3">
      <c r="A200" s="20" t="s">
        <v>31</v>
      </c>
      <c r="B200" s="20">
        <f t="shared" si="13"/>
        <v>1381</v>
      </c>
      <c r="C200" s="20">
        <v>1</v>
      </c>
      <c r="D200" s="20">
        <f t="shared" si="11"/>
        <v>1381</v>
      </c>
      <c r="E200" s="20"/>
      <c r="F200" s="54" t="s">
        <v>32</v>
      </c>
      <c r="G200" s="103"/>
      <c r="H200" s="27"/>
      <c r="I200" t="str">
        <f t="shared" si="12"/>
        <v>-</v>
      </c>
    </row>
    <row r="201" spans="1:9" s="36" customFormat="1" ht="26" x14ac:dyDescent="0.25">
      <c r="A201" s="38" t="s">
        <v>69</v>
      </c>
      <c r="B201" s="49">
        <f t="shared" si="13"/>
        <v>1382</v>
      </c>
      <c r="C201" s="49">
        <v>14</v>
      </c>
      <c r="D201" s="49">
        <f t="shared" si="11"/>
        <v>1395</v>
      </c>
      <c r="E201" s="49" t="s">
        <v>17</v>
      </c>
      <c r="F201" s="51" t="s">
        <v>70</v>
      </c>
      <c r="G201" s="103"/>
      <c r="H201" s="27" t="s">
        <v>298</v>
      </c>
      <c r="I201" t="str">
        <f t="shared" si="12"/>
        <v>-</v>
      </c>
    </row>
    <row r="202" spans="1:9" s="36" customFormat="1" ht="13" x14ac:dyDescent="0.3">
      <c r="A202" s="20" t="s">
        <v>31</v>
      </c>
      <c r="B202" s="20">
        <f t="shared" si="13"/>
        <v>1396</v>
      </c>
      <c r="C202" s="20">
        <v>1</v>
      </c>
      <c r="D202" s="20">
        <f t="shared" si="11"/>
        <v>1396</v>
      </c>
      <c r="E202" s="20"/>
      <c r="F202" s="54" t="s">
        <v>32</v>
      </c>
      <c r="G202" s="103"/>
      <c r="H202" s="27"/>
      <c r="I202" t="str">
        <f t="shared" si="12"/>
        <v>-</v>
      </c>
    </row>
    <row r="203" spans="1:9" s="36" customFormat="1" ht="26" x14ac:dyDescent="0.25">
      <c r="A203" s="38" t="s">
        <v>71</v>
      </c>
      <c r="B203" s="49">
        <f t="shared" si="13"/>
        <v>1397</v>
      </c>
      <c r="C203" s="49">
        <v>9</v>
      </c>
      <c r="D203" s="49">
        <f t="shared" si="11"/>
        <v>1405</v>
      </c>
      <c r="E203" s="49" t="s">
        <v>17</v>
      </c>
      <c r="F203" s="51" t="s">
        <v>72</v>
      </c>
      <c r="G203" s="103"/>
      <c r="H203" s="27" t="s">
        <v>298</v>
      </c>
      <c r="I203" t="str">
        <f t="shared" si="12"/>
        <v>-</v>
      </c>
    </row>
    <row r="204" spans="1:9" s="36" customFormat="1" ht="13" x14ac:dyDescent="0.3">
      <c r="A204" s="20" t="s">
        <v>31</v>
      </c>
      <c r="B204" s="20">
        <f t="shared" si="13"/>
        <v>1406</v>
      </c>
      <c r="C204" s="20">
        <v>1</v>
      </c>
      <c r="D204" s="20">
        <f t="shared" si="11"/>
        <v>1406</v>
      </c>
      <c r="E204" s="20"/>
      <c r="F204" s="54" t="s">
        <v>32</v>
      </c>
      <c r="G204" s="103"/>
      <c r="H204" s="27"/>
      <c r="I204" t="str">
        <f t="shared" si="12"/>
        <v>-</v>
      </c>
    </row>
    <row r="205" spans="1:9" s="36" customFormat="1" ht="26" x14ac:dyDescent="0.25">
      <c r="A205" s="38" t="s">
        <v>56</v>
      </c>
      <c r="B205" s="49">
        <f t="shared" si="13"/>
        <v>1407</v>
      </c>
      <c r="C205" s="49">
        <v>9</v>
      </c>
      <c r="D205" s="49">
        <f t="shared" si="11"/>
        <v>1415</v>
      </c>
      <c r="E205" s="49" t="s">
        <v>17</v>
      </c>
      <c r="F205" s="51" t="s">
        <v>73</v>
      </c>
      <c r="G205" s="103"/>
      <c r="H205" s="27" t="s">
        <v>298</v>
      </c>
      <c r="I205" t="str">
        <f t="shared" si="12"/>
        <v>-</v>
      </c>
    </row>
    <row r="206" spans="1:9" s="36" customFormat="1" ht="13" x14ac:dyDescent="0.3">
      <c r="A206" s="20" t="s">
        <v>31</v>
      </c>
      <c r="B206" s="20">
        <f t="shared" si="13"/>
        <v>1416</v>
      </c>
      <c r="C206" s="20">
        <v>1</v>
      </c>
      <c r="D206" s="20">
        <f t="shared" si="11"/>
        <v>1416</v>
      </c>
      <c r="E206" s="20"/>
      <c r="F206" s="54" t="s">
        <v>32</v>
      </c>
      <c r="G206" s="39"/>
      <c r="H206" s="27"/>
      <c r="I206" t="str">
        <f t="shared" si="12"/>
        <v>-</v>
      </c>
    </row>
    <row r="207" spans="1:9" s="36" customFormat="1" ht="38.25" customHeight="1" x14ac:dyDescent="0.25">
      <c r="A207" s="34" t="s">
        <v>116</v>
      </c>
      <c r="B207" s="34">
        <f t="shared" si="13"/>
        <v>1417</v>
      </c>
      <c r="C207" s="34">
        <v>18</v>
      </c>
      <c r="D207" s="34">
        <f t="shared" si="11"/>
        <v>1434</v>
      </c>
      <c r="E207" s="34" t="s">
        <v>17</v>
      </c>
      <c r="F207" s="34" t="s">
        <v>117</v>
      </c>
      <c r="G207" s="35" t="s">
        <v>66</v>
      </c>
      <c r="H207" s="27" t="s">
        <v>298</v>
      </c>
      <c r="I207" t="str">
        <f t="shared" si="12"/>
        <v>-</v>
      </c>
    </row>
    <row r="208" spans="1:9" s="36" customFormat="1" ht="13" x14ac:dyDescent="0.3">
      <c r="A208" s="20" t="s">
        <v>31</v>
      </c>
      <c r="B208" s="20">
        <f t="shared" si="13"/>
        <v>1435</v>
      </c>
      <c r="C208" s="20">
        <v>1</v>
      </c>
      <c r="D208" s="20">
        <f t="shared" si="11"/>
        <v>1435</v>
      </c>
      <c r="E208" s="20"/>
      <c r="F208" s="54" t="s">
        <v>32</v>
      </c>
      <c r="G208" s="37"/>
      <c r="H208" s="27"/>
      <c r="I208" t="str">
        <f t="shared" si="12"/>
        <v>-</v>
      </c>
    </row>
    <row r="209" spans="1:9" s="36" customFormat="1" ht="12.75" customHeight="1" x14ac:dyDescent="0.25">
      <c r="A209" s="38" t="s">
        <v>43</v>
      </c>
      <c r="B209" s="49">
        <f t="shared" si="13"/>
        <v>1436</v>
      </c>
      <c r="C209" s="49">
        <v>7</v>
      </c>
      <c r="D209" s="49">
        <f t="shared" si="11"/>
        <v>1442</v>
      </c>
      <c r="E209" s="49" t="s">
        <v>15</v>
      </c>
      <c r="F209" s="51" t="s">
        <v>67</v>
      </c>
      <c r="G209" s="103" t="s">
        <v>118</v>
      </c>
      <c r="H209" s="27" t="s">
        <v>298</v>
      </c>
      <c r="I209" t="str">
        <f t="shared" si="12"/>
        <v>-</v>
      </c>
    </row>
    <row r="210" spans="1:9" s="36" customFormat="1" ht="13" x14ac:dyDescent="0.3">
      <c r="A210" s="20" t="s">
        <v>31</v>
      </c>
      <c r="B210" s="20">
        <f t="shared" si="13"/>
        <v>1443</v>
      </c>
      <c r="C210" s="20">
        <v>1</v>
      </c>
      <c r="D210" s="20">
        <f t="shared" si="11"/>
        <v>1443</v>
      </c>
      <c r="E210" s="20"/>
      <c r="F210" s="54" t="s">
        <v>32</v>
      </c>
      <c r="G210" s="103"/>
      <c r="H210" s="27"/>
      <c r="I210" t="str">
        <f t="shared" si="12"/>
        <v>-</v>
      </c>
    </row>
    <row r="211" spans="1:9" s="36" customFormat="1" ht="26" x14ac:dyDescent="0.25">
      <c r="A211" s="38" t="s">
        <v>69</v>
      </c>
      <c r="B211" s="49">
        <f t="shared" si="13"/>
        <v>1444</v>
      </c>
      <c r="C211" s="49">
        <v>14</v>
      </c>
      <c r="D211" s="49">
        <f t="shared" si="11"/>
        <v>1457</v>
      </c>
      <c r="E211" s="49" t="s">
        <v>17</v>
      </c>
      <c r="F211" s="51" t="s">
        <v>70</v>
      </c>
      <c r="G211" s="103"/>
      <c r="H211" s="27" t="s">
        <v>298</v>
      </c>
      <c r="I211" t="str">
        <f t="shared" si="12"/>
        <v>-</v>
      </c>
    </row>
    <row r="212" spans="1:9" s="36" customFormat="1" ht="13" x14ac:dyDescent="0.3">
      <c r="A212" s="20" t="s">
        <v>31</v>
      </c>
      <c r="B212" s="20">
        <f t="shared" si="13"/>
        <v>1458</v>
      </c>
      <c r="C212" s="20">
        <v>1</v>
      </c>
      <c r="D212" s="20">
        <f t="shared" si="11"/>
        <v>1458</v>
      </c>
      <c r="E212" s="20"/>
      <c r="F212" s="54" t="s">
        <v>32</v>
      </c>
      <c r="G212" s="103"/>
      <c r="H212" s="27"/>
      <c r="I212" t="str">
        <f t="shared" si="12"/>
        <v>-</v>
      </c>
    </row>
    <row r="213" spans="1:9" s="36" customFormat="1" ht="26" x14ac:dyDescent="0.25">
      <c r="A213" s="38" t="s">
        <v>71</v>
      </c>
      <c r="B213" s="49">
        <f t="shared" si="13"/>
        <v>1459</v>
      </c>
      <c r="C213" s="49">
        <v>9</v>
      </c>
      <c r="D213" s="49">
        <f t="shared" si="11"/>
        <v>1467</v>
      </c>
      <c r="E213" s="49" t="s">
        <v>17</v>
      </c>
      <c r="F213" s="51" t="s">
        <v>72</v>
      </c>
      <c r="G213" s="103"/>
      <c r="H213" s="27" t="s">
        <v>298</v>
      </c>
      <c r="I213" t="str">
        <f t="shared" si="12"/>
        <v>-</v>
      </c>
    </row>
    <row r="214" spans="1:9" s="36" customFormat="1" ht="13" x14ac:dyDescent="0.3">
      <c r="A214" s="20" t="s">
        <v>31</v>
      </c>
      <c r="B214" s="20">
        <f t="shared" si="13"/>
        <v>1468</v>
      </c>
      <c r="C214" s="20">
        <v>1</v>
      </c>
      <c r="D214" s="20">
        <f t="shared" si="11"/>
        <v>1468</v>
      </c>
      <c r="E214" s="20"/>
      <c r="F214" s="54" t="s">
        <v>32</v>
      </c>
      <c r="G214" s="103"/>
      <c r="H214" s="27"/>
      <c r="I214" t="str">
        <f t="shared" si="12"/>
        <v>-</v>
      </c>
    </row>
    <row r="215" spans="1:9" s="36" customFormat="1" ht="26" x14ac:dyDescent="0.25">
      <c r="A215" s="38" t="s">
        <v>56</v>
      </c>
      <c r="B215" s="49">
        <f t="shared" si="13"/>
        <v>1469</v>
      </c>
      <c r="C215" s="49">
        <v>9</v>
      </c>
      <c r="D215" s="49">
        <f t="shared" si="11"/>
        <v>1477</v>
      </c>
      <c r="E215" s="49" t="s">
        <v>17</v>
      </c>
      <c r="F215" s="51" t="s">
        <v>73</v>
      </c>
      <c r="G215" s="103"/>
      <c r="H215" s="27" t="s">
        <v>298</v>
      </c>
      <c r="I215" t="str">
        <f t="shared" si="12"/>
        <v>-</v>
      </c>
    </row>
    <row r="216" spans="1:9" s="36" customFormat="1" ht="13" x14ac:dyDescent="0.3">
      <c r="A216" s="20" t="s">
        <v>31</v>
      </c>
      <c r="B216" s="20">
        <f t="shared" si="13"/>
        <v>1478</v>
      </c>
      <c r="C216" s="20">
        <v>1</v>
      </c>
      <c r="D216" s="20">
        <f t="shared" si="11"/>
        <v>1478</v>
      </c>
      <c r="E216" s="20"/>
      <c r="F216" s="54" t="s">
        <v>32</v>
      </c>
      <c r="G216" s="39"/>
      <c r="H216" s="27"/>
      <c r="I216" t="str">
        <f t="shared" si="12"/>
        <v>-</v>
      </c>
    </row>
    <row r="217" spans="1:9" ht="38.25" customHeight="1" x14ac:dyDescent="0.25">
      <c r="A217" s="29" t="s">
        <v>101</v>
      </c>
      <c r="B217" s="29">
        <f t="shared" si="13"/>
        <v>1479</v>
      </c>
      <c r="C217" s="29">
        <v>18</v>
      </c>
      <c r="D217" s="29">
        <f t="shared" si="11"/>
        <v>1496</v>
      </c>
      <c r="E217" s="29" t="s">
        <v>17</v>
      </c>
      <c r="F217" s="29" t="s">
        <v>119</v>
      </c>
      <c r="G217" s="30" t="s">
        <v>66</v>
      </c>
      <c r="H217" s="27"/>
      <c r="I217" t="str">
        <f t="shared" si="12"/>
        <v>-</v>
      </c>
    </row>
    <row r="218" spans="1:9" ht="13" x14ac:dyDescent="0.3">
      <c r="A218" s="20" t="s">
        <v>31</v>
      </c>
      <c r="B218" s="20">
        <f t="shared" si="13"/>
        <v>1497</v>
      </c>
      <c r="C218" s="20">
        <v>1</v>
      </c>
      <c r="D218" s="20">
        <f t="shared" si="11"/>
        <v>1497</v>
      </c>
      <c r="E218" s="20"/>
      <c r="F218" s="54" t="s">
        <v>32</v>
      </c>
      <c r="G218" s="33"/>
      <c r="H218" s="27"/>
      <c r="I218" t="str">
        <f t="shared" si="12"/>
        <v>-</v>
      </c>
    </row>
    <row r="219" spans="1:9" ht="12.75" customHeight="1" x14ac:dyDescent="0.3">
      <c r="A219" s="17" t="s">
        <v>43</v>
      </c>
      <c r="B219" s="31">
        <f t="shared" si="13"/>
        <v>1498</v>
      </c>
      <c r="C219" s="31">
        <v>7</v>
      </c>
      <c r="D219" s="31">
        <f t="shared" si="11"/>
        <v>1504</v>
      </c>
      <c r="E219" s="31" t="s">
        <v>15</v>
      </c>
      <c r="F219" s="33" t="s">
        <v>67</v>
      </c>
      <c r="G219" s="101" t="s">
        <v>120</v>
      </c>
      <c r="H219" s="27"/>
      <c r="I219" t="str">
        <f t="shared" si="12"/>
        <v>-</v>
      </c>
    </row>
    <row r="220" spans="1:9" ht="13" x14ac:dyDescent="0.3">
      <c r="A220" s="20" t="s">
        <v>31</v>
      </c>
      <c r="B220" s="20">
        <f t="shared" si="13"/>
        <v>1505</v>
      </c>
      <c r="C220" s="20">
        <v>1</v>
      </c>
      <c r="D220" s="20">
        <f t="shared" si="11"/>
        <v>1505</v>
      </c>
      <c r="E220" s="20"/>
      <c r="F220" s="54" t="s">
        <v>32</v>
      </c>
      <c r="G220" s="101"/>
      <c r="H220" s="27"/>
      <c r="I220" t="str">
        <f t="shared" si="12"/>
        <v>-</v>
      </c>
    </row>
    <row r="221" spans="1:9" ht="26" x14ac:dyDescent="0.3">
      <c r="A221" s="17" t="s">
        <v>69</v>
      </c>
      <c r="B221" s="31">
        <f t="shared" si="13"/>
        <v>1506</v>
      </c>
      <c r="C221" s="31">
        <v>14</v>
      </c>
      <c r="D221" s="31">
        <f t="shared" si="11"/>
        <v>1519</v>
      </c>
      <c r="E221" s="31" t="s">
        <v>17</v>
      </c>
      <c r="F221" s="33" t="s">
        <v>70</v>
      </c>
      <c r="G221" s="101"/>
      <c r="H221" s="27"/>
      <c r="I221" t="str">
        <f t="shared" ref="I221:I252" si="14">IF(LEN(F221)&lt;&gt;LEN(SUBSTITUTE(F221,"VISA","")),"X","-")</f>
        <v>-</v>
      </c>
    </row>
    <row r="222" spans="1:9" ht="13" x14ac:dyDescent="0.3">
      <c r="A222" s="20" t="s">
        <v>31</v>
      </c>
      <c r="B222" s="20">
        <f t="shared" si="13"/>
        <v>1520</v>
      </c>
      <c r="C222" s="20">
        <v>1</v>
      </c>
      <c r="D222" s="20">
        <f t="shared" si="11"/>
        <v>1520</v>
      </c>
      <c r="E222" s="20"/>
      <c r="F222" s="54" t="s">
        <v>32</v>
      </c>
      <c r="G222" s="101"/>
      <c r="H222" s="27"/>
      <c r="I222" t="str">
        <f t="shared" si="14"/>
        <v>-</v>
      </c>
    </row>
    <row r="223" spans="1:9" ht="26" x14ac:dyDescent="0.3">
      <c r="A223" s="17" t="s">
        <v>71</v>
      </c>
      <c r="B223" s="31">
        <f t="shared" si="13"/>
        <v>1521</v>
      </c>
      <c r="C223" s="31">
        <v>9</v>
      </c>
      <c r="D223" s="31">
        <f t="shared" si="11"/>
        <v>1529</v>
      </c>
      <c r="E223" s="31" t="s">
        <v>17</v>
      </c>
      <c r="F223" s="33" t="s">
        <v>72</v>
      </c>
      <c r="G223" s="101"/>
      <c r="H223" s="27"/>
      <c r="I223" t="str">
        <f t="shared" si="14"/>
        <v>-</v>
      </c>
    </row>
    <row r="224" spans="1:9" ht="13" x14ac:dyDescent="0.3">
      <c r="A224" s="20" t="s">
        <v>31</v>
      </c>
      <c r="B224" s="20">
        <f t="shared" si="13"/>
        <v>1530</v>
      </c>
      <c r="C224" s="20">
        <v>1</v>
      </c>
      <c r="D224" s="20">
        <f t="shared" si="11"/>
        <v>1530</v>
      </c>
      <c r="E224" s="20"/>
      <c r="F224" s="54" t="s">
        <v>32</v>
      </c>
      <c r="G224" s="101"/>
      <c r="H224" s="27"/>
      <c r="I224" t="str">
        <f t="shared" si="14"/>
        <v>-</v>
      </c>
    </row>
    <row r="225" spans="1:9" ht="26" x14ac:dyDescent="0.3">
      <c r="A225" s="17" t="s">
        <v>56</v>
      </c>
      <c r="B225" s="31">
        <f t="shared" si="13"/>
        <v>1531</v>
      </c>
      <c r="C225" s="31">
        <v>9</v>
      </c>
      <c r="D225" s="31">
        <f t="shared" si="11"/>
        <v>1539</v>
      </c>
      <c r="E225" s="31" t="s">
        <v>17</v>
      </c>
      <c r="F225" s="33" t="s">
        <v>73</v>
      </c>
      <c r="G225" s="101"/>
      <c r="H225" s="27"/>
      <c r="I225" t="str">
        <f t="shared" si="14"/>
        <v>-</v>
      </c>
    </row>
    <row r="226" spans="1:9" ht="13" x14ac:dyDescent="0.3">
      <c r="A226" s="20" t="s">
        <v>31</v>
      </c>
      <c r="B226" s="20">
        <f t="shared" si="13"/>
        <v>1540</v>
      </c>
      <c r="C226" s="20">
        <v>1</v>
      </c>
      <c r="D226" s="20">
        <f t="shared" si="11"/>
        <v>1540</v>
      </c>
      <c r="E226" s="20"/>
      <c r="F226" s="54" t="s">
        <v>32</v>
      </c>
      <c r="G226" s="32"/>
      <c r="H226" s="27"/>
      <c r="I226" t="str">
        <f t="shared" si="14"/>
        <v>-</v>
      </c>
    </row>
    <row r="227" spans="1:9" ht="38.25" customHeight="1" x14ac:dyDescent="0.25">
      <c r="A227" s="29" t="s">
        <v>104</v>
      </c>
      <c r="B227" s="29">
        <f t="shared" si="13"/>
        <v>1541</v>
      </c>
      <c r="C227" s="29">
        <v>18</v>
      </c>
      <c r="D227" s="29">
        <f t="shared" si="11"/>
        <v>1558</v>
      </c>
      <c r="E227" s="29" t="s">
        <v>17</v>
      </c>
      <c r="F227" s="29" t="s">
        <v>121</v>
      </c>
      <c r="G227" s="30" t="s">
        <v>66</v>
      </c>
      <c r="H227" s="27"/>
      <c r="I227" t="str">
        <f t="shared" si="14"/>
        <v>-</v>
      </c>
    </row>
    <row r="228" spans="1:9" ht="13" x14ac:dyDescent="0.3">
      <c r="A228" s="20" t="s">
        <v>31</v>
      </c>
      <c r="B228" s="20">
        <f t="shared" si="13"/>
        <v>1559</v>
      </c>
      <c r="C228" s="20">
        <v>1</v>
      </c>
      <c r="D228" s="20">
        <f t="shared" si="11"/>
        <v>1559</v>
      </c>
      <c r="E228" s="20"/>
      <c r="F228" s="54" t="s">
        <v>32</v>
      </c>
      <c r="G228" s="33"/>
      <c r="H228" s="27"/>
      <c r="I228" t="str">
        <f t="shared" si="14"/>
        <v>-</v>
      </c>
    </row>
    <row r="229" spans="1:9" ht="12.75" customHeight="1" x14ac:dyDescent="0.3">
      <c r="A229" s="17" t="s">
        <v>43</v>
      </c>
      <c r="B229" s="31">
        <f t="shared" si="13"/>
        <v>1560</v>
      </c>
      <c r="C229" s="31">
        <v>7</v>
      </c>
      <c r="D229" s="31">
        <f t="shared" si="11"/>
        <v>1566</v>
      </c>
      <c r="E229" s="31" t="s">
        <v>15</v>
      </c>
      <c r="F229" s="33" t="s">
        <v>67</v>
      </c>
      <c r="G229" s="101" t="s">
        <v>122</v>
      </c>
      <c r="H229" s="27"/>
      <c r="I229" t="str">
        <f t="shared" si="14"/>
        <v>-</v>
      </c>
    </row>
    <row r="230" spans="1:9" ht="13" x14ac:dyDescent="0.3">
      <c r="A230" s="20" t="s">
        <v>31</v>
      </c>
      <c r="B230" s="20">
        <f t="shared" si="13"/>
        <v>1567</v>
      </c>
      <c r="C230" s="20">
        <v>1</v>
      </c>
      <c r="D230" s="20">
        <f t="shared" si="11"/>
        <v>1567</v>
      </c>
      <c r="E230" s="20"/>
      <c r="F230" s="54" t="s">
        <v>32</v>
      </c>
      <c r="G230" s="101"/>
      <c r="H230" s="27"/>
      <c r="I230" t="str">
        <f t="shared" si="14"/>
        <v>-</v>
      </c>
    </row>
    <row r="231" spans="1:9" ht="26" x14ac:dyDescent="0.3">
      <c r="A231" s="17" t="s">
        <v>69</v>
      </c>
      <c r="B231" s="31">
        <f t="shared" si="13"/>
        <v>1568</v>
      </c>
      <c r="C231" s="31">
        <v>14</v>
      </c>
      <c r="D231" s="31">
        <f t="shared" ref="D231:D294" si="15">B231+C231-1</f>
        <v>1581</v>
      </c>
      <c r="E231" s="31" t="s">
        <v>17</v>
      </c>
      <c r="F231" s="33" t="s">
        <v>70</v>
      </c>
      <c r="G231" s="101"/>
      <c r="H231" s="27"/>
      <c r="I231" t="str">
        <f t="shared" si="14"/>
        <v>-</v>
      </c>
    </row>
    <row r="232" spans="1:9" ht="13" x14ac:dyDescent="0.3">
      <c r="A232" s="20" t="s">
        <v>31</v>
      </c>
      <c r="B232" s="20">
        <f t="shared" si="13"/>
        <v>1582</v>
      </c>
      <c r="C232" s="20">
        <v>1</v>
      </c>
      <c r="D232" s="20">
        <f t="shared" si="15"/>
        <v>1582</v>
      </c>
      <c r="E232" s="20"/>
      <c r="F232" s="54" t="s">
        <v>32</v>
      </c>
      <c r="G232" s="101"/>
      <c r="H232" s="27"/>
      <c r="I232" t="str">
        <f t="shared" si="14"/>
        <v>-</v>
      </c>
    </row>
    <row r="233" spans="1:9" ht="26" x14ac:dyDescent="0.3">
      <c r="A233" s="17" t="s">
        <v>71</v>
      </c>
      <c r="B233" s="31">
        <f t="shared" si="13"/>
        <v>1583</v>
      </c>
      <c r="C233" s="31">
        <v>9</v>
      </c>
      <c r="D233" s="31">
        <f t="shared" si="15"/>
        <v>1591</v>
      </c>
      <c r="E233" s="31" t="s">
        <v>17</v>
      </c>
      <c r="F233" s="33" t="s">
        <v>72</v>
      </c>
      <c r="G233" s="101"/>
      <c r="H233" s="27"/>
      <c r="I233" t="str">
        <f t="shared" si="14"/>
        <v>-</v>
      </c>
    </row>
    <row r="234" spans="1:9" ht="13" x14ac:dyDescent="0.3">
      <c r="A234" s="20" t="s">
        <v>31</v>
      </c>
      <c r="B234" s="20">
        <f t="shared" si="13"/>
        <v>1592</v>
      </c>
      <c r="C234" s="20">
        <v>1</v>
      </c>
      <c r="D234" s="20">
        <f t="shared" si="15"/>
        <v>1592</v>
      </c>
      <c r="E234" s="20"/>
      <c r="F234" s="54" t="s">
        <v>32</v>
      </c>
      <c r="G234" s="101"/>
      <c r="H234" s="27"/>
      <c r="I234" t="str">
        <f t="shared" si="14"/>
        <v>-</v>
      </c>
    </row>
    <row r="235" spans="1:9" ht="26" x14ac:dyDescent="0.3">
      <c r="A235" s="17" t="s">
        <v>56</v>
      </c>
      <c r="B235" s="31">
        <f t="shared" si="13"/>
        <v>1593</v>
      </c>
      <c r="C235" s="31">
        <v>9</v>
      </c>
      <c r="D235" s="31">
        <f t="shared" si="15"/>
        <v>1601</v>
      </c>
      <c r="E235" s="31" t="s">
        <v>17</v>
      </c>
      <c r="F235" s="33" t="s">
        <v>73</v>
      </c>
      <c r="G235" s="101"/>
      <c r="H235" s="27"/>
      <c r="I235" t="str">
        <f t="shared" si="14"/>
        <v>-</v>
      </c>
    </row>
    <row r="236" spans="1:9" ht="13" x14ac:dyDescent="0.3">
      <c r="A236" s="20" t="s">
        <v>31</v>
      </c>
      <c r="B236" s="20">
        <f t="shared" si="13"/>
        <v>1602</v>
      </c>
      <c r="C236" s="20">
        <v>1</v>
      </c>
      <c r="D236" s="20">
        <f t="shared" si="15"/>
        <v>1602</v>
      </c>
      <c r="E236" s="20"/>
      <c r="F236" s="54" t="s">
        <v>32</v>
      </c>
      <c r="G236" s="32"/>
      <c r="H236" s="27"/>
      <c r="I236" t="str">
        <f t="shared" si="14"/>
        <v>-</v>
      </c>
    </row>
    <row r="237" spans="1:9" ht="38.25" customHeight="1" x14ac:dyDescent="0.25">
      <c r="A237" s="29" t="s">
        <v>107</v>
      </c>
      <c r="B237" s="29">
        <f t="shared" si="13"/>
        <v>1603</v>
      </c>
      <c r="C237" s="29">
        <v>18</v>
      </c>
      <c r="D237" s="29">
        <f t="shared" si="15"/>
        <v>1620</v>
      </c>
      <c r="E237" s="29" t="s">
        <v>17</v>
      </c>
      <c r="F237" s="29" t="s">
        <v>123</v>
      </c>
      <c r="G237" s="30" t="s">
        <v>66</v>
      </c>
      <c r="H237" s="27"/>
      <c r="I237" t="str">
        <f t="shared" si="14"/>
        <v>-</v>
      </c>
    </row>
    <row r="238" spans="1:9" ht="13" x14ac:dyDescent="0.3">
      <c r="A238" s="20" t="s">
        <v>31</v>
      </c>
      <c r="B238" s="20">
        <f t="shared" si="13"/>
        <v>1621</v>
      </c>
      <c r="C238" s="20">
        <v>1</v>
      </c>
      <c r="D238" s="20">
        <f t="shared" si="15"/>
        <v>1621</v>
      </c>
      <c r="E238" s="20"/>
      <c r="F238" s="54" t="s">
        <v>32</v>
      </c>
      <c r="G238" s="33"/>
      <c r="H238" s="27"/>
      <c r="I238" t="str">
        <f t="shared" si="14"/>
        <v>-</v>
      </c>
    </row>
    <row r="239" spans="1:9" ht="12.75" customHeight="1" x14ac:dyDescent="0.3">
      <c r="A239" s="17" t="s">
        <v>43</v>
      </c>
      <c r="B239" s="31">
        <f t="shared" si="13"/>
        <v>1622</v>
      </c>
      <c r="C239" s="31">
        <v>7</v>
      </c>
      <c r="D239" s="31">
        <f t="shared" si="15"/>
        <v>1628</v>
      </c>
      <c r="E239" s="31" t="s">
        <v>15</v>
      </c>
      <c r="F239" s="33" t="s">
        <v>67</v>
      </c>
      <c r="G239" s="104" t="s">
        <v>124</v>
      </c>
      <c r="H239" s="27"/>
      <c r="I239" t="str">
        <f t="shared" si="14"/>
        <v>-</v>
      </c>
    </row>
    <row r="240" spans="1:9" ht="13" x14ac:dyDescent="0.3">
      <c r="A240" s="20" t="s">
        <v>31</v>
      </c>
      <c r="B240" s="20">
        <f t="shared" si="13"/>
        <v>1629</v>
      </c>
      <c r="C240" s="20">
        <v>1</v>
      </c>
      <c r="D240" s="20">
        <f t="shared" si="15"/>
        <v>1629</v>
      </c>
      <c r="E240" s="20"/>
      <c r="F240" s="54" t="s">
        <v>32</v>
      </c>
      <c r="G240" s="104"/>
      <c r="H240" s="27"/>
      <c r="I240" t="str">
        <f t="shared" si="14"/>
        <v>-</v>
      </c>
    </row>
    <row r="241" spans="1:9" ht="26" x14ac:dyDescent="0.3">
      <c r="A241" s="17" t="s">
        <v>69</v>
      </c>
      <c r="B241" s="31">
        <f t="shared" si="13"/>
        <v>1630</v>
      </c>
      <c r="C241" s="31">
        <v>14</v>
      </c>
      <c r="D241" s="31">
        <f t="shared" si="15"/>
        <v>1643</v>
      </c>
      <c r="E241" s="31" t="s">
        <v>17</v>
      </c>
      <c r="F241" s="33" t="s">
        <v>70</v>
      </c>
      <c r="G241" s="104"/>
      <c r="H241" s="27"/>
      <c r="I241" t="str">
        <f t="shared" si="14"/>
        <v>-</v>
      </c>
    </row>
    <row r="242" spans="1:9" ht="13" x14ac:dyDescent="0.3">
      <c r="A242" s="20" t="s">
        <v>31</v>
      </c>
      <c r="B242" s="20">
        <f t="shared" si="13"/>
        <v>1644</v>
      </c>
      <c r="C242" s="20">
        <v>1</v>
      </c>
      <c r="D242" s="20">
        <f t="shared" si="15"/>
        <v>1644</v>
      </c>
      <c r="E242" s="20"/>
      <c r="F242" s="54" t="s">
        <v>32</v>
      </c>
      <c r="G242" s="104"/>
      <c r="H242" s="27"/>
      <c r="I242" t="str">
        <f t="shared" si="14"/>
        <v>-</v>
      </c>
    </row>
    <row r="243" spans="1:9" ht="26" x14ac:dyDescent="0.3">
      <c r="A243" s="17" t="s">
        <v>71</v>
      </c>
      <c r="B243" s="31">
        <f t="shared" si="13"/>
        <v>1645</v>
      </c>
      <c r="C243" s="31">
        <v>9</v>
      </c>
      <c r="D243" s="31">
        <f t="shared" si="15"/>
        <v>1653</v>
      </c>
      <c r="E243" s="31" t="s">
        <v>17</v>
      </c>
      <c r="F243" s="33" t="s">
        <v>72</v>
      </c>
      <c r="G243" s="104"/>
      <c r="H243" s="27"/>
      <c r="I243" t="str">
        <f t="shared" si="14"/>
        <v>-</v>
      </c>
    </row>
    <row r="244" spans="1:9" ht="13" x14ac:dyDescent="0.3">
      <c r="A244" s="20" t="s">
        <v>31</v>
      </c>
      <c r="B244" s="20">
        <f t="shared" si="13"/>
        <v>1654</v>
      </c>
      <c r="C244" s="20">
        <v>1</v>
      </c>
      <c r="D244" s="20">
        <f t="shared" si="15"/>
        <v>1654</v>
      </c>
      <c r="E244" s="20"/>
      <c r="F244" s="54" t="s">
        <v>32</v>
      </c>
      <c r="G244" s="104"/>
      <c r="H244" s="27"/>
      <c r="I244" t="str">
        <f t="shared" si="14"/>
        <v>-</v>
      </c>
    </row>
    <row r="245" spans="1:9" ht="26" x14ac:dyDescent="0.3">
      <c r="A245" s="17" t="s">
        <v>56</v>
      </c>
      <c r="B245" s="31">
        <f t="shared" si="13"/>
        <v>1655</v>
      </c>
      <c r="C245" s="31">
        <v>9</v>
      </c>
      <c r="D245" s="31">
        <f t="shared" si="15"/>
        <v>1663</v>
      </c>
      <c r="E245" s="31" t="s">
        <v>17</v>
      </c>
      <c r="F245" s="33" t="s">
        <v>73</v>
      </c>
      <c r="G245" s="104"/>
      <c r="H245" s="27"/>
      <c r="I245" t="str">
        <f t="shared" si="14"/>
        <v>-</v>
      </c>
    </row>
    <row r="246" spans="1:9" ht="13" x14ac:dyDescent="0.3">
      <c r="A246" s="20" t="s">
        <v>31</v>
      </c>
      <c r="B246" s="20">
        <f t="shared" si="13"/>
        <v>1664</v>
      </c>
      <c r="C246" s="20">
        <v>1</v>
      </c>
      <c r="D246" s="20">
        <f t="shared" si="15"/>
        <v>1664</v>
      </c>
      <c r="E246" s="20"/>
      <c r="F246" s="54" t="s">
        <v>32</v>
      </c>
      <c r="G246" s="40"/>
      <c r="H246" s="27"/>
      <c r="I246" t="str">
        <f t="shared" si="14"/>
        <v>-</v>
      </c>
    </row>
    <row r="247" spans="1:9" ht="38.25" customHeight="1" x14ac:dyDescent="0.25">
      <c r="A247" s="29" t="s">
        <v>110</v>
      </c>
      <c r="B247" s="29">
        <f t="shared" si="13"/>
        <v>1665</v>
      </c>
      <c r="C247" s="29">
        <v>18</v>
      </c>
      <c r="D247" s="29">
        <f t="shared" si="15"/>
        <v>1682</v>
      </c>
      <c r="E247" s="29" t="s">
        <v>17</v>
      </c>
      <c r="F247" s="29" t="s">
        <v>125</v>
      </c>
      <c r="G247" s="30" t="s">
        <v>66</v>
      </c>
      <c r="H247" s="27"/>
      <c r="I247" t="str">
        <f t="shared" si="14"/>
        <v>-</v>
      </c>
    </row>
    <row r="248" spans="1:9" ht="13" x14ac:dyDescent="0.3">
      <c r="A248" s="20" t="s">
        <v>31</v>
      </c>
      <c r="B248" s="20">
        <f t="shared" si="13"/>
        <v>1683</v>
      </c>
      <c r="C248" s="20">
        <v>1</v>
      </c>
      <c r="D248" s="20">
        <f t="shared" si="15"/>
        <v>1683</v>
      </c>
      <c r="E248" s="20"/>
      <c r="F248" s="54" t="s">
        <v>32</v>
      </c>
      <c r="G248" s="33"/>
      <c r="H248" s="27"/>
      <c r="I248" t="str">
        <f t="shared" si="14"/>
        <v>-</v>
      </c>
    </row>
    <row r="249" spans="1:9" ht="12.75" customHeight="1" x14ac:dyDescent="0.3">
      <c r="A249" s="17" t="s">
        <v>43</v>
      </c>
      <c r="B249" s="31">
        <f t="shared" si="13"/>
        <v>1684</v>
      </c>
      <c r="C249" s="31">
        <v>7</v>
      </c>
      <c r="D249" s="31">
        <f t="shared" si="15"/>
        <v>1690</v>
      </c>
      <c r="E249" s="31" t="s">
        <v>15</v>
      </c>
      <c r="F249" s="33" t="s">
        <v>67</v>
      </c>
      <c r="G249" s="104" t="s">
        <v>126</v>
      </c>
      <c r="H249" s="27"/>
      <c r="I249" t="str">
        <f t="shared" si="14"/>
        <v>-</v>
      </c>
    </row>
    <row r="250" spans="1:9" ht="13" x14ac:dyDescent="0.3">
      <c r="A250" s="20" t="s">
        <v>31</v>
      </c>
      <c r="B250" s="20">
        <f t="shared" si="13"/>
        <v>1691</v>
      </c>
      <c r="C250" s="20">
        <v>1</v>
      </c>
      <c r="D250" s="20">
        <f t="shared" si="15"/>
        <v>1691</v>
      </c>
      <c r="E250" s="20"/>
      <c r="F250" s="54" t="s">
        <v>32</v>
      </c>
      <c r="G250" s="104"/>
      <c r="H250" s="27"/>
      <c r="I250" t="str">
        <f t="shared" si="14"/>
        <v>-</v>
      </c>
    </row>
    <row r="251" spans="1:9" ht="26" x14ac:dyDescent="0.3">
      <c r="A251" s="17" t="s">
        <v>69</v>
      </c>
      <c r="B251" s="31">
        <f t="shared" si="13"/>
        <v>1692</v>
      </c>
      <c r="C251" s="31">
        <v>14</v>
      </c>
      <c r="D251" s="31">
        <f t="shared" si="15"/>
        <v>1705</v>
      </c>
      <c r="E251" s="31" t="s">
        <v>17</v>
      </c>
      <c r="F251" s="33" t="s">
        <v>70</v>
      </c>
      <c r="G251" s="104"/>
      <c r="H251" s="27"/>
      <c r="I251" t="str">
        <f t="shared" si="14"/>
        <v>-</v>
      </c>
    </row>
    <row r="252" spans="1:9" ht="13" x14ac:dyDescent="0.3">
      <c r="A252" s="20" t="s">
        <v>31</v>
      </c>
      <c r="B252" s="20">
        <f t="shared" si="13"/>
        <v>1706</v>
      </c>
      <c r="C252" s="20">
        <v>1</v>
      </c>
      <c r="D252" s="20">
        <f t="shared" si="15"/>
        <v>1706</v>
      </c>
      <c r="E252" s="20"/>
      <c r="F252" s="54" t="s">
        <v>32</v>
      </c>
      <c r="G252" s="104"/>
      <c r="H252" s="27"/>
      <c r="I252" t="str">
        <f t="shared" si="14"/>
        <v>-</v>
      </c>
    </row>
    <row r="253" spans="1:9" ht="26" x14ac:dyDescent="0.3">
      <c r="A253" s="17" t="s">
        <v>71</v>
      </c>
      <c r="B253" s="31">
        <f t="shared" si="13"/>
        <v>1707</v>
      </c>
      <c r="C253" s="31">
        <v>9</v>
      </c>
      <c r="D253" s="31">
        <f t="shared" si="15"/>
        <v>1715</v>
      </c>
      <c r="E253" s="31" t="s">
        <v>17</v>
      </c>
      <c r="F253" s="33" t="s">
        <v>72</v>
      </c>
      <c r="G253" s="104"/>
      <c r="H253" s="27"/>
      <c r="I253" t="str">
        <f t="shared" ref="I253:I276" si="16">IF(LEN(F253)&lt;&gt;LEN(SUBSTITUTE(F253,"VISA","")),"X","-")</f>
        <v>-</v>
      </c>
    </row>
    <row r="254" spans="1:9" ht="13" x14ac:dyDescent="0.3">
      <c r="A254" s="20" t="s">
        <v>31</v>
      </c>
      <c r="B254" s="20">
        <f t="shared" si="13"/>
        <v>1716</v>
      </c>
      <c r="C254" s="20">
        <v>1</v>
      </c>
      <c r="D254" s="20">
        <f t="shared" si="15"/>
        <v>1716</v>
      </c>
      <c r="E254" s="20"/>
      <c r="F254" s="54" t="s">
        <v>32</v>
      </c>
      <c r="G254" s="104"/>
      <c r="H254" s="27"/>
      <c r="I254" t="str">
        <f t="shared" si="16"/>
        <v>-</v>
      </c>
    </row>
    <row r="255" spans="1:9" ht="26" x14ac:dyDescent="0.3">
      <c r="A255" s="17" t="s">
        <v>56</v>
      </c>
      <c r="B255" s="31">
        <f t="shared" si="13"/>
        <v>1717</v>
      </c>
      <c r="C255" s="31">
        <v>9</v>
      </c>
      <c r="D255" s="31">
        <f t="shared" si="15"/>
        <v>1725</v>
      </c>
      <c r="E255" s="31" t="s">
        <v>17</v>
      </c>
      <c r="F255" s="33" t="s">
        <v>73</v>
      </c>
      <c r="G255" s="104"/>
      <c r="H255" s="27"/>
      <c r="I255" t="str">
        <f t="shared" si="16"/>
        <v>-</v>
      </c>
    </row>
    <row r="256" spans="1:9" ht="13" x14ac:dyDescent="0.3">
      <c r="A256" s="20" t="s">
        <v>31</v>
      </c>
      <c r="B256" s="20">
        <f t="shared" si="13"/>
        <v>1726</v>
      </c>
      <c r="C256" s="20">
        <v>1</v>
      </c>
      <c r="D256" s="20">
        <f t="shared" si="15"/>
        <v>1726</v>
      </c>
      <c r="E256" s="20"/>
      <c r="F256" s="54" t="s">
        <v>32</v>
      </c>
      <c r="G256" s="40"/>
      <c r="H256" s="27"/>
      <c r="I256" t="str">
        <f t="shared" si="16"/>
        <v>-</v>
      </c>
    </row>
    <row r="257" spans="1:9" ht="38.25" customHeight="1" x14ac:dyDescent="0.25">
      <c r="A257" s="29" t="s">
        <v>113</v>
      </c>
      <c r="B257" s="29">
        <f t="shared" si="13"/>
        <v>1727</v>
      </c>
      <c r="C257" s="29">
        <v>18</v>
      </c>
      <c r="D257" s="29">
        <f t="shared" si="15"/>
        <v>1744</v>
      </c>
      <c r="E257" s="29" t="s">
        <v>17</v>
      </c>
      <c r="F257" s="29" t="s">
        <v>127</v>
      </c>
      <c r="G257" s="30" t="s">
        <v>66</v>
      </c>
      <c r="H257" s="27"/>
      <c r="I257" t="str">
        <f t="shared" si="16"/>
        <v>-</v>
      </c>
    </row>
    <row r="258" spans="1:9" ht="13" x14ac:dyDescent="0.3">
      <c r="A258" s="20" t="s">
        <v>31</v>
      </c>
      <c r="B258" s="20">
        <f t="shared" si="13"/>
        <v>1745</v>
      </c>
      <c r="C258" s="20">
        <v>1</v>
      </c>
      <c r="D258" s="20">
        <f t="shared" si="15"/>
        <v>1745</v>
      </c>
      <c r="E258" s="20"/>
      <c r="F258" s="54" t="s">
        <v>32</v>
      </c>
      <c r="G258" s="33"/>
      <c r="H258" s="27"/>
      <c r="I258" t="str">
        <f t="shared" si="16"/>
        <v>-</v>
      </c>
    </row>
    <row r="259" spans="1:9" ht="12.75" customHeight="1" x14ac:dyDescent="0.3">
      <c r="A259" s="17" t="s">
        <v>43</v>
      </c>
      <c r="B259" s="31">
        <f t="shared" si="13"/>
        <v>1746</v>
      </c>
      <c r="C259" s="31">
        <v>7</v>
      </c>
      <c r="D259" s="31">
        <f t="shared" si="15"/>
        <v>1752</v>
      </c>
      <c r="E259" s="31" t="s">
        <v>15</v>
      </c>
      <c r="F259" s="33" t="s">
        <v>67</v>
      </c>
      <c r="G259" s="104" t="s">
        <v>128</v>
      </c>
      <c r="H259" s="27"/>
      <c r="I259" t="str">
        <f t="shared" si="16"/>
        <v>-</v>
      </c>
    </row>
    <row r="260" spans="1:9" ht="13" x14ac:dyDescent="0.3">
      <c r="A260" s="20" t="s">
        <v>31</v>
      </c>
      <c r="B260" s="20">
        <f t="shared" si="13"/>
        <v>1753</v>
      </c>
      <c r="C260" s="20">
        <v>1</v>
      </c>
      <c r="D260" s="20">
        <f t="shared" si="15"/>
        <v>1753</v>
      </c>
      <c r="E260" s="20"/>
      <c r="F260" s="54" t="s">
        <v>32</v>
      </c>
      <c r="G260" s="104"/>
      <c r="H260" s="27"/>
      <c r="I260" t="str">
        <f t="shared" si="16"/>
        <v>-</v>
      </c>
    </row>
    <row r="261" spans="1:9" ht="26" x14ac:dyDescent="0.3">
      <c r="A261" s="17" t="s">
        <v>69</v>
      </c>
      <c r="B261" s="31">
        <f t="shared" si="13"/>
        <v>1754</v>
      </c>
      <c r="C261" s="31">
        <v>14</v>
      </c>
      <c r="D261" s="31">
        <f t="shared" si="15"/>
        <v>1767</v>
      </c>
      <c r="E261" s="31" t="s">
        <v>17</v>
      </c>
      <c r="F261" s="33" t="s">
        <v>70</v>
      </c>
      <c r="G261" s="104"/>
      <c r="H261" s="27"/>
      <c r="I261" t="str">
        <f t="shared" si="16"/>
        <v>-</v>
      </c>
    </row>
    <row r="262" spans="1:9" ht="13" x14ac:dyDescent="0.3">
      <c r="A262" s="20" t="s">
        <v>31</v>
      </c>
      <c r="B262" s="20">
        <f t="shared" ref="B262:B325" si="17">B261+C261</f>
        <v>1768</v>
      </c>
      <c r="C262" s="20">
        <v>1</v>
      </c>
      <c r="D262" s="20">
        <f t="shared" si="15"/>
        <v>1768</v>
      </c>
      <c r="E262" s="20"/>
      <c r="F262" s="54" t="s">
        <v>32</v>
      </c>
      <c r="G262" s="104"/>
      <c r="H262" s="27"/>
      <c r="I262" t="str">
        <f t="shared" si="16"/>
        <v>-</v>
      </c>
    </row>
    <row r="263" spans="1:9" ht="26" x14ac:dyDescent="0.3">
      <c r="A263" s="17" t="s">
        <v>71</v>
      </c>
      <c r="B263" s="31">
        <f t="shared" si="17"/>
        <v>1769</v>
      </c>
      <c r="C263" s="31">
        <v>9</v>
      </c>
      <c r="D263" s="31">
        <f t="shared" si="15"/>
        <v>1777</v>
      </c>
      <c r="E263" s="31" t="s">
        <v>17</v>
      </c>
      <c r="F263" s="33" t="s">
        <v>72</v>
      </c>
      <c r="G263" s="104"/>
      <c r="H263" s="27"/>
      <c r="I263" t="str">
        <f t="shared" si="16"/>
        <v>-</v>
      </c>
    </row>
    <row r="264" spans="1:9" ht="13" x14ac:dyDescent="0.3">
      <c r="A264" s="20" t="s">
        <v>31</v>
      </c>
      <c r="B264" s="20">
        <f t="shared" si="17"/>
        <v>1778</v>
      </c>
      <c r="C264" s="20">
        <v>1</v>
      </c>
      <c r="D264" s="20">
        <f t="shared" si="15"/>
        <v>1778</v>
      </c>
      <c r="E264" s="20"/>
      <c r="F264" s="54" t="s">
        <v>32</v>
      </c>
      <c r="G264" s="104"/>
      <c r="H264" s="27"/>
      <c r="I264" t="str">
        <f t="shared" si="16"/>
        <v>-</v>
      </c>
    </row>
    <row r="265" spans="1:9" ht="26" x14ac:dyDescent="0.3">
      <c r="A265" s="17" t="s">
        <v>56</v>
      </c>
      <c r="B265" s="31">
        <f t="shared" si="17"/>
        <v>1779</v>
      </c>
      <c r="C265" s="31">
        <v>9</v>
      </c>
      <c r="D265" s="31">
        <f t="shared" si="15"/>
        <v>1787</v>
      </c>
      <c r="E265" s="31" t="s">
        <v>17</v>
      </c>
      <c r="F265" s="33" t="s">
        <v>73</v>
      </c>
      <c r="G265" s="104"/>
      <c r="H265" s="27"/>
      <c r="I265" t="str">
        <f t="shared" si="16"/>
        <v>-</v>
      </c>
    </row>
    <row r="266" spans="1:9" ht="13" x14ac:dyDescent="0.3">
      <c r="A266" s="20" t="s">
        <v>31</v>
      </c>
      <c r="B266" s="20">
        <f t="shared" si="17"/>
        <v>1788</v>
      </c>
      <c r="C266" s="20">
        <v>1</v>
      </c>
      <c r="D266" s="20">
        <f t="shared" si="15"/>
        <v>1788</v>
      </c>
      <c r="E266" s="20"/>
      <c r="F266" s="54" t="s">
        <v>32</v>
      </c>
      <c r="G266" s="40"/>
      <c r="H266" s="27"/>
      <c r="I266" t="str">
        <f t="shared" si="16"/>
        <v>-</v>
      </c>
    </row>
    <row r="267" spans="1:9" ht="38.25" customHeight="1" x14ac:dyDescent="0.25">
      <c r="A267" s="29" t="s">
        <v>116</v>
      </c>
      <c r="B267" s="29">
        <f t="shared" si="17"/>
        <v>1789</v>
      </c>
      <c r="C267" s="29">
        <v>18</v>
      </c>
      <c r="D267" s="29">
        <f t="shared" si="15"/>
        <v>1806</v>
      </c>
      <c r="E267" s="29" t="s">
        <v>17</v>
      </c>
      <c r="F267" s="29" t="s">
        <v>129</v>
      </c>
      <c r="G267" s="30" t="s">
        <v>66</v>
      </c>
      <c r="H267" s="27"/>
      <c r="I267" t="str">
        <f t="shared" si="16"/>
        <v>-</v>
      </c>
    </row>
    <row r="268" spans="1:9" ht="13" x14ac:dyDescent="0.3">
      <c r="A268" s="20" t="s">
        <v>31</v>
      </c>
      <c r="B268" s="20">
        <f t="shared" si="17"/>
        <v>1807</v>
      </c>
      <c r="C268" s="20">
        <v>1</v>
      </c>
      <c r="D268" s="20">
        <f t="shared" si="15"/>
        <v>1807</v>
      </c>
      <c r="E268" s="20"/>
      <c r="F268" s="54" t="s">
        <v>32</v>
      </c>
      <c r="G268" s="33"/>
      <c r="H268" s="27"/>
      <c r="I268" t="str">
        <f t="shared" si="16"/>
        <v>-</v>
      </c>
    </row>
    <row r="269" spans="1:9" ht="12.75" customHeight="1" x14ac:dyDescent="0.3">
      <c r="A269" s="17" t="s">
        <v>43</v>
      </c>
      <c r="B269" s="31">
        <f t="shared" si="17"/>
        <v>1808</v>
      </c>
      <c r="C269" s="31">
        <v>7</v>
      </c>
      <c r="D269" s="31">
        <f t="shared" si="15"/>
        <v>1814</v>
      </c>
      <c r="E269" s="31" t="s">
        <v>15</v>
      </c>
      <c r="F269" s="33" t="s">
        <v>67</v>
      </c>
      <c r="G269" s="104" t="s">
        <v>118</v>
      </c>
      <c r="H269" s="27"/>
      <c r="I269" t="str">
        <f t="shared" si="16"/>
        <v>-</v>
      </c>
    </row>
    <row r="270" spans="1:9" ht="13" x14ac:dyDescent="0.3">
      <c r="A270" s="20" t="s">
        <v>31</v>
      </c>
      <c r="B270" s="20">
        <f t="shared" si="17"/>
        <v>1815</v>
      </c>
      <c r="C270" s="20">
        <v>1</v>
      </c>
      <c r="D270" s="20">
        <f t="shared" si="15"/>
        <v>1815</v>
      </c>
      <c r="E270" s="20"/>
      <c r="F270" s="54" t="s">
        <v>32</v>
      </c>
      <c r="G270" s="104"/>
      <c r="H270" s="27"/>
      <c r="I270" t="str">
        <f t="shared" si="16"/>
        <v>-</v>
      </c>
    </row>
    <row r="271" spans="1:9" ht="26" x14ac:dyDescent="0.3">
      <c r="A271" s="17" t="s">
        <v>69</v>
      </c>
      <c r="B271" s="31">
        <f t="shared" si="17"/>
        <v>1816</v>
      </c>
      <c r="C271" s="31">
        <v>14</v>
      </c>
      <c r="D271" s="31">
        <f t="shared" si="15"/>
        <v>1829</v>
      </c>
      <c r="E271" s="31" t="s">
        <v>17</v>
      </c>
      <c r="F271" s="33" t="s">
        <v>70</v>
      </c>
      <c r="G271" s="104"/>
      <c r="H271" s="27"/>
      <c r="I271" t="str">
        <f t="shared" si="16"/>
        <v>-</v>
      </c>
    </row>
    <row r="272" spans="1:9" ht="13" x14ac:dyDescent="0.3">
      <c r="A272" s="20" t="s">
        <v>31</v>
      </c>
      <c r="B272" s="20">
        <f t="shared" si="17"/>
        <v>1830</v>
      </c>
      <c r="C272" s="20">
        <v>1</v>
      </c>
      <c r="D272" s="20">
        <f t="shared" si="15"/>
        <v>1830</v>
      </c>
      <c r="E272" s="20"/>
      <c r="F272" s="54" t="s">
        <v>32</v>
      </c>
      <c r="G272" s="104"/>
      <c r="H272" s="27"/>
      <c r="I272" t="str">
        <f t="shared" si="16"/>
        <v>-</v>
      </c>
    </row>
    <row r="273" spans="1:11" ht="26" x14ac:dyDescent="0.3">
      <c r="A273" s="17" t="s">
        <v>71</v>
      </c>
      <c r="B273" s="31">
        <f t="shared" si="17"/>
        <v>1831</v>
      </c>
      <c r="C273" s="31">
        <v>9</v>
      </c>
      <c r="D273" s="31">
        <f t="shared" si="15"/>
        <v>1839</v>
      </c>
      <c r="E273" s="31" t="s">
        <v>17</v>
      </c>
      <c r="F273" s="33" t="s">
        <v>72</v>
      </c>
      <c r="G273" s="104"/>
      <c r="H273" s="27"/>
      <c r="I273" t="str">
        <f t="shared" si="16"/>
        <v>-</v>
      </c>
    </row>
    <row r="274" spans="1:11" ht="13" x14ac:dyDescent="0.3">
      <c r="A274" s="20" t="s">
        <v>31</v>
      </c>
      <c r="B274" s="20">
        <f t="shared" si="17"/>
        <v>1840</v>
      </c>
      <c r="C274" s="20">
        <v>1</v>
      </c>
      <c r="D274" s="20">
        <f t="shared" si="15"/>
        <v>1840</v>
      </c>
      <c r="E274" s="20"/>
      <c r="F274" s="54" t="s">
        <v>32</v>
      </c>
      <c r="G274" s="104"/>
      <c r="H274" s="27"/>
      <c r="I274" t="str">
        <f t="shared" si="16"/>
        <v>-</v>
      </c>
    </row>
    <row r="275" spans="1:11" ht="26" x14ac:dyDescent="0.3">
      <c r="A275" s="17" t="s">
        <v>56</v>
      </c>
      <c r="B275" s="31">
        <f t="shared" si="17"/>
        <v>1841</v>
      </c>
      <c r="C275" s="31">
        <v>9</v>
      </c>
      <c r="D275" s="31">
        <f t="shared" si="15"/>
        <v>1849</v>
      </c>
      <c r="E275" s="31" t="s">
        <v>17</v>
      </c>
      <c r="F275" s="33" t="s">
        <v>73</v>
      </c>
      <c r="G275" s="104"/>
      <c r="H275" s="27"/>
      <c r="I275" t="str">
        <f t="shared" si="16"/>
        <v>-</v>
      </c>
    </row>
    <row r="276" spans="1:11" ht="13" x14ac:dyDescent="0.3">
      <c r="A276" s="20" t="s">
        <v>31</v>
      </c>
      <c r="B276" s="20">
        <f t="shared" si="17"/>
        <v>1850</v>
      </c>
      <c r="C276" s="20">
        <v>1</v>
      </c>
      <c r="D276" s="20">
        <f t="shared" si="15"/>
        <v>1850</v>
      </c>
      <c r="E276" s="20"/>
      <c r="F276" s="54" t="s">
        <v>32</v>
      </c>
      <c r="G276" s="40"/>
      <c r="H276" s="27"/>
      <c r="I276" t="str">
        <f t="shared" si="16"/>
        <v>-</v>
      </c>
    </row>
    <row r="277" spans="1:11" ht="38.25" customHeight="1" x14ac:dyDescent="0.25">
      <c r="A277" s="29" t="s">
        <v>130</v>
      </c>
      <c r="B277" s="29">
        <f t="shared" si="17"/>
        <v>1851</v>
      </c>
      <c r="C277" s="29">
        <v>18</v>
      </c>
      <c r="D277" s="29">
        <f t="shared" si="15"/>
        <v>1868</v>
      </c>
      <c r="E277" s="29" t="s">
        <v>17</v>
      </c>
      <c r="F277" s="29" t="s">
        <v>131</v>
      </c>
      <c r="G277" s="30" t="s">
        <v>66</v>
      </c>
      <c r="H277" s="27"/>
      <c r="I277" s="71" t="s">
        <v>335</v>
      </c>
      <c r="K277" s="76" t="s">
        <v>487</v>
      </c>
    </row>
    <row r="278" spans="1:11" ht="13" x14ac:dyDescent="0.3">
      <c r="A278" s="20" t="s">
        <v>31</v>
      </c>
      <c r="B278" s="20">
        <f t="shared" si="17"/>
        <v>1869</v>
      </c>
      <c r="C278" s="20">
        <v>1</v>
      </c>
      <c r="D278" s="20">
        <f t="shared" si="15"/>
        <v>1869</v>
      </c>
      <c r="E278" s="20"/>
      <c r="F278" s="54" t="s">
        <v>32</v>
      </c>
      <c r="G278" s="33"/>
      <c r="H278" s="27"/>
      <c r="I278" s="71" t="s">
        <v>335</v>
      </c>
    </row>
    <row r="279" spans="1:11" ht="12.75" customHeight="1" x14ac:dyDescent="0.3">
      <c r="A279" s="17" t="s">
        <v>43</v>
      </c>
      <c r="B279" s="31">
        <f t="shared" si="17"/>
        <v>1870</v>
      </c>
      <c r="C279" s="31">
        <v>7</v>
      </c>
      <c r="D279" s="31">
        <f t="shared" si="15"/>
        <v>1876</v>
      </c>
      <c r="E279" s="31" t="s">
        <v>15</v>
      </c>
      <c r="F279" s="33" t="s">
        <v>67</v>
      </c>
      <c r="G279" s="102" t="s">
        <v>409</v>
      </c>
      <c r="H279" s="27"/>
      <c r="I279" s="71" t="s">
        <v>335</v>
      </c>
      <c r="K279" s="71" t="s">
        <v>463</v>
      </c>
    </row>
    <row r="280" spans="1:11" ht="13" x14ac:dyDescent="0.3">
      <c r="A280" s="20" t="s">
        <v>31</v>
      </c>
      <c r="B280" s="20">
        <f t="shared" si="17"/>
        <v>1877</v>
      </c>
      <c r="C280" s="20">
        <v>1</v>
      </c>
      <c r="D280" s="20">
        <f t="shared" si="15"/>
        <v>1877</v>
      </c>
      <c r="E280" s="20"/>
      <c r="F280" s="54" t="s">
        <v>32</v>
      </c>
      <c r="G280" s="102"/>
      <c r="H280" s="27"/>
      <c r="I280" s="71" t="s">
        <v>335</v>
      </c>
    </row>
    <row r="281" spans="1:11" ht="26" x14ac:dyDescent="0.3">
      <c r="A281" s="17" t="s">
        <v>69</v>
      </c>
      <c r="B281" s="31">
        <f t="shared" si="17"/>
        <v>1878</v>
      </c>
      <c r="C281" s="31">
        <v>14</v>
      </c>
      <c r="D281" s="31">
        <f t="shared" si="15"/>
        <v>1891</v>
      </c>
      <c r="E281" s="31" t="s">
        <v>17</v>
      </c>
      <c r="F281" s="33" t="s">
        <v>70</v>
      </c>
      <c r="G281" s="102"/>
      <c r="H281" s="27"/>
      <c r="I281" s="71" t="s">
        <v>335</v>
      </c>
      <c r="K281" t="s">
        <v>460</v>
      </c>
    </row>
    <row r="282" spans="1:11" ht="13" x14ac:dyDescent="0.3">
      <c r="A282" s="20" t="s">
        <v>31</v>
      </c>
      <c r="B282" s="20">
        <f t="shared" si="17"/>
        <v>1892</v>
      </c>
      <c r="C282" s="20">
        <v>1</v>
      </c>
      <c r="D282" s="20">
        <f t="shared" si="15"/>
        <v>1892</v>
      </c>
      <c r="E282" s="20"/>
      <c r="F282" s="54" t="s">
        <v>32</v>
      </c>
      <c r="G282" s="102"/>
      <c r="H282" s="27"/>
      <c r="I282" s="71" t="s">
        <v>335</v>
      </c>
    </row>
    <row r="283" spans="1:11" ht="26" x14ac:dyDescent="0.3">
      <c r="A283" s="17" t="s">
        <v>71</v>
      </c>
      <c r="B283" s="31">
        <f t="shared" si="17"/>
        <v>1893</v>
      </c>
      <c r="C283" s="31">
        <v>9</v>
      </c>
      <c r="D283" s="31">
        <f t="shared" si="15"/>
        <v>1901</v>
      </c>
      <c r="E283" s="31" t="s">
        <v>17</v>
      </c>
      <c r="F283" s="33" t="s">
        <v>72</v>
      </c>
      <c r="G283" s="102"/>
      <c r="H283" s="27"/>
      <c r="I283" s="71" t="s">
        <v>335</v>
      </c>
      <c r="K283" s="71" t="s">
        <v>461</v>
      </c>
    </row>
    <row r="284" spans="1:11" ht="13" x14ac:dyDescent="0.3">
      <c r="A284" s="20" t="s">
        <v>31</v>
      </c>
      <c r="B284" s="20">
        <f t="shared" si="17"/>
        <v>1902</v>
      </c>
      <c r="C284" s="20">
        <v>1</v>
      </c>
      <c r="D284" s="20">
        <f t="shared" si="15"/>
        <v>1902</v>
      </c>
      <c r="E284" s="20"/>
      <c r="F284" s="54" t="s">
        <v>32</v>
      </c>
      <c r="G284" s="102"/>
      <c r="H284" s="27"/>
      <c r="I284" s="71" t="s">
        <v>335</v>
      </c>
    </row>
    <row r="285" spans="1:11" ht="41.25" customHeight="1" x14ac:dyDescent="0.3">
      <c r="A285" s="17" t="s">
        <v>56</v>
      </c>
      <c r="B285" s="31">
        <f t="shared" si="17"/>
        <v>1903</v>
      </c>
      <c r="C285" s="31">
        <v>9</v>
      </c>
      <c r="D285" s="31">
        <f t="shared" si="15"/>
        <v>1911</v>
      </c>
      <c r="E285" s="31" t="s">
        <v>17</v>
      </c>
      <c r="F285" s="33" t="s">
        <v>73</v>
      </c>
      <c r="G285" s="102"/>
      <c r="H285" s="27"/>
      <c r="I285" s="71" t="s">
        <v>335</v>
      </c>
      <c r="K285" s="71" t="s">
        <v>462</v>
      </c>
    </row>
    <row r="286" spans="1:11" ht="13" x14ac:dyDescent="0.3">
      <c r="A286" s="20" t="s">
        <v>31</v>
      </c>
      <c r="B286" s="20">
        <f t="shared" si="17"/>
        <v>1912</v>
      </c>
      <c r="C286" s="20">
        <v>1</v>
      </c>
      <c r="D286" s="20">
        <f t="shared" si="15"/>
        <v>1912</v>
      </c>
      <c r="E286" s="20"/>
      <c r="F286" s="54" t="s">
        <v>32</v>
      </c>
      <c r="G286" s="40"/>
      <c r="H286" s="27"/>
      <c r="I286" s="71" t="s">
        <v>335</v>
      </c>
    </row>
    <row r="287" spans="1:11" ht="38.25" customHeight="1" x14ac:dyDescent="0.25">
      <c r="A287" s="29" t="s">
        <v>132</v>
      </c>
      <c r="B287" s="29">
        <f t="shared" si="17"/>
        <v>1913</v>
      </c>
      <c r="C287" s="29">
        <v>18</v>
      </c>
      <c r="D287" s="29">
        <f t="shared" si="15"/>
        <v>1930</v>
      </c>
      <c r="E287" s="29" t="s">
        <v>17</v>
      </c>
      <c r="F287" s="29" t="s">
        <v>133</v>
      </c>
      <c r="G287" s="30" t="s">
        <v>66</v>
      </c>
      <c r="H287" s="27"/>
      <c r="I287" s="71" t="s">
        <v>335</v>
      </c>
      <c r="K287" s="76" t="s">
        <v>487</v>
      </c>
    </row>
    <row r="288" spans="1:11" ht="13" x14ac:dyDescent="0.3">
      <c r="A288" s="20" t="s">
        <v>31</v>
      </c>
      <c r="B288" s="20">
        <f t="shared" si="17"/>
        <v>1931</v>
      </c>
      <c r="C288" s="20">
        <v>1</v>
      </c>
      <c r="D288" s="20">
        <f t="shared" si="15"/>
        <v>1931</v>
      </c>
      <c r="E288" s="20"/>
      <c r="F288" s="54" t="s">
        <v>32</v>
      </c>
      <c r="G288" s="33"/>
      <c r="H288" s="27"/>
      <c r="I288" s="71" t="s">
        <v>335</v>
      </c>
    </row>
    <row r="289" spans="1:11" ht="12.75" customHeight="1" x14ac:dyDescent="0.3">
      <c r="A289" s="17" t="s">
        <v>43</v>
      </c>
      <c r="B289" s="31">
        <f t="shared" si="17"/>
        <v>1932</v>
      </c>
      <c r="C289" s="31">
        <v>7</v>
      </c>
      <c r="D289" s="31">
        <f t="shared" si="15"/>
        <v>1938</v>
      </c>
      <c r="E289" s="31" t="s">
        <v>15</v>
      </c>
      <c r="F289" s="33" t="s">
        <v>67</v>
      </c>
      <c r="G289" s="102" t="s">
        <v>408</v>
      </c>
      <c r="H289" s="27"/>
      <c r="I289" s="71" t="s">
        <v>335</v>
      </c>
      <c r="K289" s="71" t="s">
        <v>465</v>
      </c>
    </row>
    <row r="290" spans="1:11" ht="13" x14ac:dyDescent="0.3">
      <c r="A290" s="20" t="s">
        <v>31</v>
      </c>
      <c r="B290" s="20">
        <f t="shared" si="17"/>
        <v>1939</v>
      </c>
      <c r="C290" s="20">
        <v>1</v>
      </c>
      <c r="D290" s="20">
        <f t="shared" si="15"/>
        <v>1939</v>
      </c>
      <c r="E290" s="20"/>
      <c r="F290" s="54" t="s">
        <v>32</v>
      </c>
      <c r="G290" s="102"/>
      <c r="H290" s="27"/>
      <c r="I290" s="71" t="s">
        <v>335</v>
      </c>
    </row>
    <row r="291" spans="1:11" ht="26" x14ac:dyDescent="0.3">
      <c r="A291" s="17" t="s">
        <v>69</v>
      </c>
      <c r="B291" s="31">
        <f t="shared" si="17"/>
        <v>1940</v>
      </c>
      <c r="C291" s="31">
        <v>14</v>
      </c>
      <c r="D291" s="31">
        <f t="shared" si="15"/>
        <v>1953</v>
      </c>
      <c r="E291" s="31" t="s">
        <v>17</v>
      </c>
      <c r="F291" s="33" t="s">
        <v>70</v>
      </c>
      <c r="G291" s="102"/>
      <c r="H291" s="27"/>
      <c r="I291" s="71" t="s">
        <v>335</v>
      </c>
      <c r="K291" s="71" t="s">
        <v>464</v>
      </c>
    </row>
    <row r="292" spans="1:11" ht="13" x14ac:dyDescent="0.3">
      <c r="A292" s="20" t="s">
        <v>31</v>
      </c>
      <c r="B292" s="20">
        <f t="shared" si="17"/>
        <v>1954</v>
      </c>
      <c r="C292" s="20">
        <v>1</v>
      </c>
      <c r="D292" s="20">
        <f t="shared" si="15"/>
        <v>1954</v>
      </c>
      <c r="E292" s="20"/>
      <c r="F292" s="54" t="s">
        <v>32</v>
      </c>
      <c r="G292" s="102"/>
      <c r="H292" s="27"/>
      <c r="I292" s="71" t="s">
        <v>335</v>
      </c>
    </row>
    <row r="293" spans="1:11" ht="26" x14ac:dyDescent="0.3">
      <c r="A293" s="17" t="s">
        <v>71</v>
      </c>
      <c r="B293" s="31">
        <f t="shared" si="17"/>
        <v>1955</v>
      </c>
      <c r="C293" s="31">
        <v>9</v>
      </c>
      <c r="D293" s="31">
        <f t="shared" si="15"/>
        <v>1963</v>
      </c>
      <c r="E293" s="31" t="s">
        <v>17</v>
      </c>
      <c r="F293" s="33" t="s">
        <v>72</v>
      </c>
      <c r="G293" s="102"/>
      <c r="H293" s="27"/>
      <c r="I293" s="71" t="s">
        <v>335</v>
      </c>
      <c r="K293" s="71" t="s">
        <v>466</v>
      </c>
    </row>
    <row r="294" spans="1:11" ht="13" x14ac:dyDescent="0.3">
      <c r="A294" s="20" t="s">
        <v>31</v>
      </c>
      <c r="B294" s="20">
        <f t="shared" si="17"/>
        <v>1964</v>
      </c>
      <c r="C294" s="20">
        <v>1</v>
      </c>
      <c r="D294" s="20">
        <f t="shared" si="15"/>
        <v>1964</v>
      </c>
      <c r="E294" s="20"/>
      <c r="F294" s="54" t="s">
        <v>32</v>
      </c>
      <c r="G294" s="102"/>
      <c r="H294" s="27"/>
      <c r="I294" s="71" t="s">
        <v>335</v>
      </c>
    </row>
    <row r="295" spans="1:11" ht="43.5" customHeight="1" x14ac:dyDescent="0.3">
      <c r="A295" s="17" t="s">
        <v>56</v>
      </c>
      <c r="B295" s="31">
        <f t="shared" si="17"/>
        <v>1965</v>
      </c>
      <c r="C295" s="31">
        <v>9</v>
      </c>
      <c r="D295" s="31">
        <f t="shared" ref="D295:D358" si="18">B295+C295-1</f>
        <v>1973</v>
      </c>
      <c r="E295" s="31" t="s">
        <v>17</v>
      </c>
      <c r="F295" s="33" t="s">
        <v>73</v>
      </c>
      <c r="G295" s="102"/>
      <c r="H295" s="27"/>
      <c r="I295" s="71" t="s">
        <v>335</v>
      </c>
      <c r="K295" s="71" t="s">
        <v>467</v>
      </c>
    </row>
    <row r="296" spans="1:11" ht="13" x14ac:dyDescent="0.3">
      <c r="A296" s="20" t="s">
        <v>31</v>
      </c>
      <c r="B296" s="20">
        <f t="shared" si="17"/>
        <v>1974</v>
      </c>
      <c r="C296" s="20">
        <v>1</v>
      </c>
      <c r="D296" s="20">
        <f t="shared" si="18"/>
        <v>1974</v>
      </c>
      <c r="E296" s="20"/>
      <c r="F296" s="54" t="s">
        <v>32</v>
      </c>
      <c r="G296" s="40"/>
      <c r="H296" s="27"/>
      <c r="I296" t="str">
        <f>IF(LEN(F296)&lt;&gt;LEN(SUBSTITUTE(F296,"VISA","")),"X","-")</f>
        <v>-</v>
      </c>
    </row>
    <row r="297" spans="1:11" ht="38.25" customHeight="1" x14ac:dyDescent="0.25">
      <c r="A297" s="29" t="s">
        <v>54</v>
      </c>
      <c r="B297" s="29">
        <f t="shared" si="17"/>
        <v>1975</v>
      </c>
      <c r="C297" s="29">
        <v>18</v>
      </c>
      <c r="D297" s="29">
        <f t="shared" si="18"/>
        <v>1992</v>
      </c>
      <c r="E297" s="29" t="s">
        <v>17</v>
      </c>
      <c r="F297" s="29" t="s">
        <v>134</v>
      </c>
      <c r="G297" s="30" t="s">
        <v>66</v>
      </c>
      <c r="H297" s="27"/>
      <c r="I297" s="71" t="s">
        <v>335</v>
      </c>
      <c r="K297" s="76" t="s">
        <v>487</v>
      </c>
    </row>
    <row r="298" spans="1:11" ht="13" x14ac:dyDescent="0.3">
      <c r="A298" s="20" t="s">
        <v>31</v>
      </c>
      <c r="B298" s="20">
        <f t="shared" si="17"/>
        <v>1993</v>
      </c>
      <c r="C298" s="20">
        <v>1</v>
      </c>
      <c r="D298" s="20">
        <f t="shared" si="18"/>
        <v>1993</v>
      </c>
      <c r="E298" s="20"/>
      <c r="F298" s="54" t="s">
        <v>32</v>
      </c>
      <c r="G298" s="33"/>
      <c r="H298" s="27"/>
      <c r="I298" s="71" t="s">
        <v>335</v>
      </c>
    </row>
    <row r="299" spans="1:11" ht="12.75" customHeight="1" x14ac:dyDescent="0.3">
      <c r="A299" s="17" t="s">
        <v>43</v>
      </c>
      <c r="B299" s="31">
        <f t="shared" si="17"/>
        <v>1994</v>
      </c>
      <c r="C299" s="31">
        <v>7</v>
      </c>
      <c r="D299" s="31">
        <f t="shared" si="18"/>
        <v>2000</v>
      </c>
      <c r="E299" s="31" t="s">
        <v>15</v>
      </c>
      <c r="F299" s="33" t="s">
        <v>67</v>
      </c>
      <c r="G299" s="102" t="s">
        <v>410</v>
      </c>
      <c r="H299" s="27"/>
      <c r="I299" s="71" t="s">
        <v>335</v>
      </c>
      <c r="K299" s="71" t="s">
        <v>468</v>
      </c>
    </row>
    <row r="300" spans="1:11" ht="13" x14ac:dyDescent="0.3">
      <c r="A300" s="20" t="s">
        <v>31</v>
      </c>
      <c r="B300" s="20">
        <f t="shared" si="17"/>
        <v>2001</v>
      </c>
      <c r="C300" s="20">
        <v>1</v>
      </c>
      <c r="D300" s="20">
        <f t="shared" si="18"/>
        <v>2001</v>
      </c>
      <c r="E300" s="20"/>
      <c r="F300" s="54" t="s">
        <v>32</v>
      </c>
      <c r="G300" s="102"/>
      <c r="H300" s="27"/>
      <c r="I300" s="71" t="s">
        <v>335</v>
      </c>
    </row>
    <row r="301" spans="1:11" ht="26" x14ac:dyDescent="0.3">
      <c r="A301" s="17" t="s">
        <v>69</v>
      </c>
      <c r="B301" s="31">
        <f t="shared" si="17"/>
        <v>2002</v>
      </c>
      <c r="C301" s="31">
        <v>14</v>
      </c>
      <c r="D301" s="31">
        <f t="shared" si="18"/>
        <v>2015</v>
      </c>
      <c r="E301" s="31" t="s">
        <v>17</v>
      </c>
      <c r="F301" s="33" t="s">
        <v>70</v>
      </c>
      <c r="G301" s="102"/>
      <c r="H301" s="27"/>
      <c r="I301" s="71" t="s">
        <v>335</v>
      </c>
      <c r="K301" s="71" t="s">
        <v>469</v>
      </c>
    </row>
    <row r="302" spans="1:11" ht="13" x14ac:dyDescent="0.3">
      <c r="A302" s="20" t="s">
        <v>31</v>
      </c>
      <c r="B302" s="20">
        <f t="shared" si="17"/>
        <v>2016</v>
      </c>
      <c r="C302" s="20">
        <v>1</v>
      </c>
      <c r="D302" s="20">
        <f t="shared" si="18"/>
        <v>2016</v>
      </c>
      <c r="E302" s="20"/>
      <c r="F302" s="54" t="s">
        <v>32</v>
      </c>
      <c r="G302" s="102"/>
      <c r="H302" s="27"/>
      <c r="I302" s="71" t="s">
        <v>335</v>
      </c>
    </row>
    <row r="303" spans="1:11" ht="26" x14ac:dyDescent="0.3">
      <c r="A303" s="17" t="s">
        <v>71</v>
      </c>
      <c r="B303" s="31">
        <f t="shared" si="17"/>
        <v>2017</v>
      </c>
      <c r="C303" s="31">
        <v>9</v>
      </c>
      <c r="D303" s="31">
        <f t="shared" si="18"/>
        <v>2025</v>
      </c>
      <c r="E303" s="31" t="s">
        <v>17</v>
      </c>
      <c r="F303" s="33" t="s">
        <v>72</v>
      </c>
      <c r="G303" s="102"/>
      <c r="H303" s="27"/>
      <c r="I303" s="71" t="s">
        <v>335</v>
      </c>
      <c r="K303" s="71" t="s">
        <v>470</v>
      </c>
    </row>
    <row r="304" spans="1:11" ht="13" x14ac:dyDescent="0.3">
      <c r="A304" s="20" t="s">
        <v>31</v>
      </c>
      <c r="B304" s="20">
        <f t="shared" si="17"/>
        <v>2026</v>
      </c>
      <c r="C304" s="20">
        <v>1</v>
      </c>
      <c r="D304" s="20">
        <f t="shared" si="18"/>
        <v>2026</v>
      </c>
      <c r="E304" s="20"/>
      <c r="F304" s="54" t="s">
        <v>32</v>
      </c>
      <c r="G304" s="102"/>
      <c r="H304" s="27"/>
      <c r="I304" s="71" t="s">
        <v>335</v>
      </c>
    </row>
    <row r="305" spans="1:11" ht="26" x14ac:dyDescent="0.3">
      <c r="A305" s="17" t="s">
        <v>56</v>
      </c>
      <c r="B305" s="31">
        <f t="shared" si="17"/>
        <v>2027</v>
      </c>
      <c r="C305" s="31">
        <v>9</v>
      </c>
      <c r="D305" s="31">
        <f t="shared" si="18"/>
        <v>2035</v>
      </c>
      <c r="E305" s="31" t="s">
        <v>17</v>
      </c>
      <c r="F305" s="33" t="s">
        <v>73</v>
      </c>
      <c r="G305" s="102"/>
      <c r="H305" s="27"/>
      <c r="I305" s="71" t="s">
        <v>335</v>
      </c>
      <c r="K305" s="71" t="s">
        <v>485</v>
      </c>
    </row>
    <row r="306" spans="1:11" ht="13" x14ac:dyDescent="0.3">
      <c r="A306" s="20" t="s">
        <v>31</v>
      </c>
      <c r="B306" s="20">
        <f t="shared" si="17"/>
        <v>2036</v>
      </c>
      <c r="C306" s="20">
        <v>1</v>
      </c>
      <c r="D306" s="20">
        <f t="shared" si="18"/>
        <v>2036</v>
      </c>
      <c r="E306" s="20"/>
      <c r="F306" s="54" t="s">
        <v>32</v>
      </c>
      <c r="G306" s="40"/>
      <c r="H306" s="27"/>
      <c r="I306" s="71" t="s">
        <v>335</v>
      </c>
    </row>
    <row r="307" spans="1:11" ht="38.25" customHeight="1" x14ac:dyDescent="0.25">
      <c r="A307" s="29" t="s">
        <v>54</v>
      </c>
      <c r="B307" s="29">
        <f t="shared" si="17"/>
        <v>2037</v>
      </c>
      <c r="C307" s="29">
        <v>18</v>
      </c>
      <c r="D307" s="29">
        <f t="shared" si="18"/>
        <v>2054</v>
      </c>
      <c r="E307" s="29" t="s">
        <v>17</v>
      </c>
      <c r="F307" s="29" t="s">
        <v>135</v>
      </c>
      <c r="G307" s="30" t="s">
        <v>66</v>
      </c>
      <c r="H307" s="27"/>
      <c r="I307" s="71" t="s">
        <v>335</v>
      </c>
      <c r="K307" s="76" t="s">
        <v>487</v>
      </c>
    </row>
    <row r="308" spans="1:11" ht="13" x14ac:dyDescent="0.3">
      <c r="A308" s="20" t="s">
        <v>31</v>
      </c>
      <c r="B308" s="20">
        <f t="shared" si="17"/>
        <v>2055</v>
      </c>
      <c r="C308" s="20">
        <v>1</v>
      </c>
      <c r="D308" s="20">
        <f t="shared" si="18"/>
        <v>2055</v>
      </c>
      <c r="E308" s="20"/>
      <c r="F308" s="54" t="s">
        <v>32</v>
      </c>
      <c r="G308" s="33"/>
      <c r="H308" s="27"/>
      <c r="I308" s="71" t="s">
        <v>335</v>
      </c>
    </row>
    <row r="309" spans="1:11" ht="12.75" customHeight="1" x14ac:dyDescent="0.3">
      <c r="A309" s="17" t="s">
        <v>43</v>
      </c>
      <c r="B309" s="31">
        <f t="shared" si="17"/>
        <v>2056</v>
      </c>
      <c r="C309" s="31">
        <v>7</v>
      </c>
      <c r="D309" s="31">
        <f t="shared" si="18"/>
        <v>2062</v>
      </c>
      <c r="E309" s="31" t="s">
        <v>15</v>
      </c>
      <c r="F309" s="33" t="s">
        <v>67</v>
      </c>
      <c r="G309" s="102" t="s">
        <v>433</v>
      </c>
      <c r="H309" s="27"/>
      <c r="I309" s="71" t="s">
        <v>335</v>
      </c>
      <c r="K309" s="71" t="s">
        <v>471</v>
      </c>
    </row>
    <row r="310" spans="1:11" ht="13" x14ac:dyDescent="0.3">
      <c r="A310" s="20" t="s">
        <v>31</v>
      </c>
      <c r="B310" s="20">
        <f t="shared" si="17"/>
        <v>2063</v>
      </c>
      <c r="C310" s="20">
        <v>1</v>
      </c>
      <c r="D310" s="20">
        <f t="shared" si="18"/>
        <v>2063</v>
      </c>
      <c r="E310" s="20"/>
      <c r="F310" s="54" t="s">
        <v>32</v>
      </c>
      <c r="G310" s="102"/>
      <c r="H310" s="27"/>
      <c r="I310" s="71" t="s">
        <v>335</v>
      </c>
    </row>
    <row r="311" spans="1:11" ht="26" x14ac:dyDescent="0.3">
      <c r="A311" s="17" t="s">
        <v>69</v>
      </c>
      <c r="B311" s="31">
        <f t="shared" si="17"/>
        <v>2064</v>
      </c>
      <c r="C311" s="31">
        <v>14</v>
      </c>
      <c r="D311" s="31">
        <f t="shared" si="18"/>
        <v>2077</v>
      </c>
      <c r="E311" s="31" t="s">
        <v>17</v>
      </c>
      <c r="F311" s="33" t="s">
        <v>70</v>
      </c>
      <c r="G311" s="102"/>
      <c r="H311" s="27"/>
      <c r="I311" s="71" t="s">
        <v>335</v>
      </c>
      <c r="K311" s="71" t="s">
        <v>472</v>
      </c>
    </row>
    <row r="312" spans="1:11" ht="13" x14ac:dyDescent="0.3">
      <c r="A312" s="20" t="s">
        <v>31</v>
      </c>
      <c r="B312" s="20">
        <f t="shared" si="17"/>
        <v>2078</v>
      </c>
      <c r="C312" s="20">
        <v>1</v>
      </c>
      <c r="D312" s="20">
        <f t="shared" si="18"/>
        <v>2078</v>
      </c>
      <c r="E312" s="20"/>
      <c r="F312" s="54" t="s">
        <v>32</v>
      </c>
      <c r="G312" s="102"/>
      <c r="H312" s="27"/>
      <c r="I312" s="71" t="s">
        <v>335</v>
      </c>
    </row>
    <row r="313" spans="1:11" ht="26" x14ac:dyDescent="0.3">
      <c r="A313" s="17" t="s">
        <v>71</v>
      </c>
      <c r="B313" s="31">
        <f t="shared" si="17"/>
        <v>2079</v>
      </c>
      <c r="C313" s="31">
        <v>9</v>
      </c>
      <c r="D313" s="31">
        <f t="shared" si="18"/>
        <v>2087</v>
      </c>
      <c r="E313" s="31" t="s">
        <v>17</v>
      </c>
      <c r="F313" s="33" t="s">
        <v>72</v>
      </c>
      <c r="G313" s="102"/>
      <c r="H313" s="27"/>
      <c r="I313" s="71" t="s">
        <v>335</v>
      </c>
      <c r="K313" s="71" t="s">
        <v>473</v>
      </c>
    </row>
    <row r="314" spans="1:11" ht="13" x14ac:dyDescent="0.3">
      <c r="A314" s="20" t="s">
        <v>31</v>
      </c>
      <c r="B314" s="20">
        <f t="shared" si="17"/>
        <v>2088</v>
      </c>
      <c r="C314" s="20">
        <v>1</v>
      </c>
      <c r="D314" s="20">
        <f t="shared" si="18"/>
        <v>2088</v>
      </c>
      <c r="E314" s="20"/>
      <c r="F314" s="54" t="s">
        <v>32</v>
      </c>
      <c r="G314" s="102"/>
      <c r="H314" s="27"/>
      <c r="I314" s="71" t="s">
        <v>335</v>
      </c>
    </row>
    <row r="315" spans="1:11" ht="26" x14ac:dyDescent="0.3">
      <c r="A315" s="17" t="s">
        <v>56</v>
      </c>
      <c r="B315" s="31">
        <f t="shared" si="17"/>
        <v>2089</v>
      </c>
      <c r="C315" s="31">
        <v>9</v>
      </c>
      <c r="D315" s="31">
        <f t="shared" si="18"/>
        <v>2097</v>
      </c>
      <c r="E315" s="31" t="s">
        <v>17</v>
      </c>
      <c r="F315" s="33" t="s">
        <v>73</v>
      </c>
      <c r="G315" s="102"/>
      <c r="H315" s="27"/>
      <c r="I315" s="71" t="s">
        <v>335</v>
      </c>
      <c r="K315" s="71" t="s">
        <v>474</v>
      </c>
    </row>
    <row r="316" spans="1:11" ht="13" x14ac:dyDescent="0.3">
      <c r="A316" s="20" t="s">
        <v>31</v>
      </c>
      <c r="B316" s="20">
        <f t="shared" si="17"/>
        <v>2098</v>
      </c>
      <c r="C316" s="20">
        <v>1</v>
      </c>
      <c r="D316" s="20">
        <f t="shared" si="18"/>
        <v>2098</v>
      </c>
      <c r="E316" s="20"/>
      <c r="F316" s="54" t="s">
        <v>32</v>
      </c>
      <c r="G316" s="40"/>
      <c r="H316" s="27"/>
      <c r="I316" s="71" t="s">
        <v>335</v>
      </c>
    </row>
    <row r="317" spans="1:11" ht="38.25" customHeight="1" x14ac:dyDescent="0.25">
      <c r="A317" s="29" t="s">
        <v>54</v>
      </c>
      <c r="B317" s="29">
        <f t="shared" si="17"/>
        <v>2099</v>
      </c>
      <c r="C317" s="29">
        <v>18</v>
      </c>
      <c r="D317" s="29">
        <f t="shared" si="18"/>
        <v>2116</v>
      </c>
      <c r="E317" s="29" t="s">
        <v>17</v>
      </c>
      <c r="F317" s="29" t="s">
        <v>136</v>
      </c>
      <c r="G317" s="30" t="s">
        <v>66</v>
      </c>
      <c r="H317" s="27"/>
      <c r="I317" s="71" t="s">
        <v>335</v>
      </c>
      <c r="K317" s="76" t="s">
        <v>487</v>
      </c>
    </row>
    <row r="318" spans="1:11" ht="13" x14ac:dyDescent="0.3">
      <c r="A318" s="20" t="s">
        <v>31</v>
      </c>
      <c r="B318" s="20">
        <f t="shared" si="17"/>
        <v>2117</v>
      </c>
      <c r="C318" s="20">
        <v>1</v>
      </c>
      <c r="D318" s="20">
        <f t="shared" si="18"/>
        <v>2117</v>
      </c>
      <c r="E318" s="20"/>
      <c r="F318" s="54" t="s">
        <v>32</v>
      </c>
      <c r="G318" s="33"/>
      <c r="H318" s="27"/>
      <c r="I318" s="71" t="s">
        <v>335</v>
      </c>
    </row>
    <row r="319" spans="1:11" ht="12.75" customHeight="1" x14ac:dyDescent="0.3">
      <c r="A319" s="17" t="s">
        <v>43</v>
      </c>
      <c r="B319" s="31">
        <f t="shared" si="17"/>
        <v>2118</v>
      </c>
      <c r="C319" s="31">
        <v>7</v>
      </c>
      <c r="D319" s="31">
        <f t="shared" si="18"/>
        <v>2124</v>
      </c>
      <c r="E319" s="31" t="s">
        <v>15</v>
      </c>
      <c r="F319" s="33" t="s">
        <v>67</v>
      </c>
      <c r="G319" s="102" t="s">
        <v>430</v>
      </c>
      <c r="H319" s="27"/>
      <c r="I319" s="71" t="s">
        <v>335</v>
      </c>
      <c r="K319" s="71" t="s">
        <v>475</v>
      </c>
    </row>
    <row r="320" spans="1:11" ht="13" x14ac:dyDescent="0.3">
      <c r="A320" s="20" t="s">
        <v>31</v>
      </c>
      <c r="B320" s="20">
        <f t="shared" si="17"/>
        <v>2125</v>
      </c>
      <c r="C320" s="20">
        <v>1</v>
      </c>
      <c r="D320" s="20">
        <f t="shared" si="18"/>
        <v>2125</v>
      </c>
      <c r="E320" s="20"/>
      <c r="F320" s="54" t="s">
        <v>32</v>
      </c>
      <c r="G320" s="102"/>
      <c r="H320" s="27"/>
      <c r="I320" s="71" t="s">
        <v>335</v>
      </c>
    </row>
    <row r="321" spans="1:11" ht="26" x14ac:dyDescent="0.3">
      <c r="A321" s="17" t="s">
        <v>69</v>
      </c>
      <c r="B321" s="31">
        <f t="shared" si="17"/>
        <v>2126</v>
      </c>
      <c r="C321" s="31">
        <v>14</v>
      </c>
      <c r="D321" s="31">
        <f t="shared" si="18"/>
        <v>2139</v>
      </c>
      <c r="E321" s="31" t="s">
        <v>17</v>
      </c>
      <c r="F321" s="33" t="s">
        <v>70</v>
      </c>
      <c r="G321" s="102"/>
      <c r="H321" s="27"/>
      <c r="I321" s="71" t="s">
        <v>335</v>
      </c>
      <c r="K321" s="71" t="s">
        <v>476</v>
      </c>
    </row>
    <row r="322" spans="1:11" ht="13" x14ac:dyDescent="0.3">
      <c r="A322" s="20" t="s">
        <v>31</v>
      </c>
      <c r="B322" s="20">
        <f t="shared" si="17"/>
        <v>2140</v>
      </c>
      <c r="C322" s="20">
        <v>1</v>
      </c>
      <c r="D322" s="20">
        <f t="shared" si="18"/>
        <v>2140</v>
      </c>
      <c r="E322" s="20"/>
      <c r="F322" s="54" t="s">
        <v>32</v>
      </c>
      <c r="G322" s="102"/>
      <c r="H322" s="27"/>
      <c r="I322" s="71" t="s">
        <v>335</v>
      </c>
    </row>
    <row r="323" spans="1:11" ht="26" x14ac:dyDescent="0.3">
      <c r="A323" s="17" t="s">
        <v>71</v>
      </c>
      <c r="B323" s="31">
        <f t="shared" si="17"/>
        <v>2141</v>
      </c>
      <c r="C323" s="31">
        <v>9</v>
      </c>
      <c r="D323" s="31">
        <f t="shared" si="18"/>
        <v>2149</v>
      </c>
      <c r="E323" s="31" t="s">
        <v>17</v>
      </c>
      <c r="F323" s="33" t="s">
        <v>72</v>
      </c>
      <c r="G323" s="102"/>
      <c r="H323" s="27"/>
      <c r="I323" s="71" t="s">
        <v>335</v>
      </c>
      <c r="K323" s="71" t="s">
        <v>477</v>
      </c>
    </row>
    <row r="324" spans="1:11" ht="13" x14ac:dyDescent="0.3">
      <c r="A324" s="20" t="s">
        <v>31</v>
      </c>
      <c r="B324" s="20">
        <f t="shared" si="17"/>
        <v>2150</v>
      </c>
      <c r="C324" s="20">
        <v>1</v>
      </c>
      <c r="D324" s="20">
        <f t="shared" si="18"/>
        <v>2150</v>
      </c>
      <c r="E324" s="20"/>
      <c r="F324" s="54" t="s">
        <v>32</v>
      </c>
      <c r="G324" s="102"/>
      <c r="H324" s="27"/>
      <c r="I324" s="71" t="s">
        <v>335</v>
      </c>
    </row>
    <row r="325" spans="1:11" ht="26" x14ac:dyDescent="0.3">
      <c r="A325" s="17" t="s">
        <v>56</v>
      </c>
      <c r="B325" s="31">
        <f t="shared" si="17"/>
        <v>2151</v>
      </c>
      <c r="C325" s="31">
        <v>9</v>
      </c>
      <c r="D325" s="31">
        <f t="shared" si="18"/>
        <v>2159</v>
      </c>
      <c r="E325" s="31" t="s">
        <v>17</v>
      </c>
      <c r="F325" s="33" t="s">
        <v>73</v>
      </c>
      <c r="G325" s="102"/>
      <c r="H325" s="27"/>
      <c r="I325" s="71" t="s">
        <v>335</v>
      </c>
      <c r="K325" s="71" t="s">
        <v>478</v>
      </c>
    </row>
    <row r="326" spans="1:11" ht="13" x14ac:dyDescent="0.3">
      <c r="A326" s="20" t="s">
        <v>31</v>
      </c>
      <c r="B326" s="20">
        <f t="shared" ref="B326:B389" si="19">B325+C325</f>
        <v>2160</v>
      </c>
      <c r="C326" s="20">
        <v>1</v>
      </c>
      <c r="D326" s="20">
        <f t="shared" si="18"/>
        <v>2160</v>
      </c>
      <c r="E326" s="20"/>
      <c r="F326" s="54" t="s">
        <v>32</v>
      </c>
      <c r="G326" s="40"/>
      <c r="H326" s="27"/>
      <c r="I326" s="71" t="s">
        <v>335</v>
      </c>
    </row>
    <row r="327" spans="1:11" ht="38.25" customHeight="1" x14ac:dyDescent="0.25">
      <c r="A327" s="29" t="s">
        <v>54</v>
      </c>
      <c r="B327" s="29">
        <f t="shared" si="19"/>
        <v>2161</v>
      </c>
      <c r="C327" s="29">
        <v>18</v>
      </c>
      <c r="D327" s="29">
        <f t="shared" si="18"/>
        <v>2178</v>
      </c>
      <c r="E327" s="29" t="s">
        <v>17</v>
      </c>
      <c r="F327" s="78" t="s">
        <v>494</v>
      </c>
      <c r="G327" s="30" t="s">
        <v>66</v>
      </c>
      <c r="H327" s="27"/>
      <c r="I327" s="71" t="s">
        <v>335</v>
      </c>
      <c r="K327" s="76" t="s">
        <v>487</v>
      </c>
    </row>
    <row r="328" spans="1:11" ht="13" x14ac:dyDescent="0.3">
      <c r="A328" s="20" t="s">
        <v>31</v>
      </c>
      <c r="B328" s="20">
        <f t="shared" si="19"/>
        <v>2179</v>
      </c>
      <c r="C328" s="20">
        <v>1</v>
      </c>
      <c r="D328" s="20">
        <f t="shared" si="18"/>
        <v>2179</v>
      </c>
      <c r="E328" s="20"/>
      <c r="F328" s="54" t="s">
        <v>32</v>
      </c>
      <c r="G328" s="33"/>
      <c r="H328" s="27"/>
      <c r="I328" s="71" t="s">
        <v>335</v>
      </c>
    </row>
    <row r="329" spans="1:11" ht="12.75" customHeight="1" x14ac:dyDescent="0.3">
      <c r="A329" s="17" t="s">
        <v>43</v>
      </c>
      <c r="B329" s="31">
        <f t="shared" si="19"/>
        <v>2180</v>
      </c>
      <c r="C329" s="31">
        <v>7</v>
      </c>
      <c r="D329" s="31">
        <f t="shared" si="18"/>
        <v>2186</v>
      </c>
      <c r="E329" s="31" t="s">
        <v>15</v>
      </c>
      <c r="F329" s="33" t="s">
        <v>67</v>
      </c>
      <c r="G329" s="102" t="s">
        <v>427</v>
      </c>
      <c r="H329" s="27"/>
      <c r="I329" s="71" t="s">
        <v>335</v>
      </c>
      <c r="K329" s="71" t="s">
        <v>479</v>
      </c>
    </row>
    <row r="330" spans="1:11" ht="13" x14ac:dyDescent="0.3">
      <c r="A330" s="20" t="s">
        <v>31</v>
      </c>
      <c r="B330" s="20">
        <f t="shared" si="19"/>
        <v>2187</v>
      </c>
      <c r="C330" s="20">
        <v>1</v>
      </c>
      <c r="D330" s="20">
        <f t="shared" si="18"/>
        <v>2187</v>
      </c>
      <c r="E330" s="20"/>
      <c r="F330" s="54" t="s">
        <v>32</v>
      </c>
      <c r="G330" s="102"/>
      <c r="H330" s="27"/>
      <c r="I330" s="71" t="s">
        <v>335</v>
      </c>
    </row>
    <row r="331" spans="1:11" ht="26" x14ac:dyDescent="0.3">
      <c r="A331" s="17" t="s">
        <v>69</v>
      </c>
      <c r="B331" s="31">
        <f t="shared" si="19"/>
        <v>2188</v>
      </c>
      <c r="C331" s="31">
        <v>14</v>
      </c>
      <c r="D331" s="31">
        <f t="shared" si="18"/>
        <v>2201</v>
      </c>
      <c r="E331" s="31" t="s">
        <v>17</v>
      </c>
      <c r="F331" s="33" t="s">
        <v>70</v>
      </c>
      <c r="G331" s="102"/>
      <c r="H331" s="27"/>
      <c r="I331" s="71" t="s">
        <v>335</v>
      </c>
      <c r="K331" s="71" t="s">
        <v>480</v>
      </c>
    </row>
    <row r="332" spans="1:11" ht="13" x14ac:dyDescent="0.3">
      <c r="A332" s="20" t="s">
        <v>31</v>
      </c>
      <c r="B332" s="20">
        <f t="shared" si="19"/>
        <v>2202</v>
      </c>
      <c r="C332" s="20">
        <v>1</v>
      </c>
      <c r="D332" s="20">
        <f t="shared" si="18"/>
        <v>2202</v>
      </c>
      <c r="E332" s="20"/>
      <c r="F332" s="54" t="s">
        <v>32</v>
      </c>
      <c r="G332" s="102"/>
      <c r="H332" s="27"/>
      <c r="I332" s="71" t="s">
        <v>335</v>
      </c>
    </row>
    <row r="333" spans="1:11" ht="26" x14ac:dyDescent="0.3">
      <c r="A333" s="17" t="s">
        <v>71</v>
      </c>
      <c r="B333" s="31">
        <f t="shared" si="19"/>
        <v>2203</v>
      </c>
      <c r="C333" s="31">
        <v>9</v>
      </c>
      <c r="D333" s="31">
        <f t="shared" si="18"/>
        <v>2211</v>
      </c>
      <c r="E333" s="31" t="s">
        <v>17</v>
      </c>
      <c r="F333" s="33" t="s">
        <v>72</v>
      </c>
      <c r="G333" s="102"/>
      <c r="H333" s="27"/>
      <c r="I333" s="71" t="s">
        <v>335</v>
      </c>
      <c r="K333" s="71" t="s">
        <v>481</v>
      </c>
    </row>
    <row r="334" spans="1:11" ht="13" x14ac:dyDescent="0.3">
      <c r="A334" s="20" t="s">
        <v>31</v>
      </c>
      <c r="B334" s="20">
        <f t="shared" si="19"/>
        <v>2212</v>
      </c>
      <c r="C334" s="20">
        <v>1</v>
      </c>
      <c r="D334" s="20">
        <f t="shared" si="18"/>
        <v>2212</v>
      </c>
      <c r="E334" s="20"/>
      <c r="F334" s="54" t="s">
        <v>32</v>
      </c>
      <c r="G334" s="102"/>
      <c r="H334" s="27"/>
      <c r="I334" s="71" t="s">
        <v>335</v>
      </c>
    </row>
    <row r="335" spans="1:11" ht="26" x14ac:dyDescent="0.3">
      <c r="A335" s="17" t="s">
        <v>56</v>
      </c>
      <c r="B335" s="31">
        <f t="shared" si="19"/>
        <v>2213</v>
      </c>
      <c r="C335" s="31">
        <v>9</v>
      </c>
      <c r="D335" s="31">
        <f t="shared" si="18"/>
        <v>2221</v>
      </c>
      <c r="E335" s="31" t="s">
        <v>17</v>
      </c>
      <c r="F335" s="33" t="s">
        <v>73</v>
      </c>
      <c r="G335" s="102"/>
      <c r="H335" s="27"/>
      <c r="I335" s="71" t="s">
        <v>335</v>
      </c>
      <c r="K335" s="71" t="s">
        <v>482</v>
      </c>
    </row>
    <row r="336" spans="1:11" ht="13" x14ac:dyDescent="0.3">
      <c r="A336" s="20" t="s">
        <v>31</v>
      </c>
      <c r="B336" s="20">
        <f t="shared" si="19"/>
        <v>2222</v>
      </c>
      <c r="C336" s="20">
        <v>1</v>
      </c>
      <c r="D336" s="20">
        <f t="shared" si="18"/>
        <v>2222</v>
      </c>
      <c r="E336" s="20"/>
      <c r="F336" s="54" t="s">
        <v>32</v>
      </c>
      <c r="G336" s="40"/>
      <c r="H336" s="27"/>
      <c r="I336" s="71" t="s">
        <v>335</v>
      </c>
    </row>
    <row r="337" spans="1:9" ht="38.25" customHeight="1" x14ac:dyDescent="0.25">
      <c r="A337" s="29" t="s">
        <v>54</v>
      </c>
      <c r="B337" s="29">
        <f t="shared" si="19"/>
        <v>2223</v>
      </c>
      <c r="C337" s="29">
        <v>18</v>
      </c>
      <c r="D337" s="29">
        <f t="shared" si="18"/>
        <v>2240</v>
      </c>
      <c r="E337" s="29" t="s">
        <v>17</v>
      </c>
      <c r="F337" s="29" t="s">
        <v>137</v>
      </c>
      <c r="G337" s="30" t="s">
        <v>66</v>
      </c>
      <c r="H337" s="27"/>
      <c r="I337" t="str">
        <f t="shared" ref="I337:I343" si="20">IF(LEN(F337)&lt;&gt;LEN(SUBSTITUTE(F337,"VISA","")),"X","-")</f>
        <v>-</v>
      </c>
    </row>
    <row r="338" spans="1:9" ht="13" x14ac:dyDescent="0.3">
      <c r="A338" s="20" t="s">
        <v>31</v>
      </c>
      <c r="B338" s="20">
        <f t="shared" si="19"/>
        <v>2241</v>
      </c>
      <c r="C338" s="20">
        <v>1</v>
      </c>
      <c r="D338" s="20">
        <f t="shared" si="18"/>
        <v>2241</v>
      </c>
      <c r="E338" s="20"/>
      <c r="F338" s="54" t="s">
        <v>32</v>
      </c>
      <c r="G338" s="33"/>
      <c r="H338" s="27"/>
      <c r="I338" t="str">
        <f t="shared" si="20"/>
        <v>-</v>
      </c>
    </row>
    <row r="339" spans="1:9" ht="12.75" customHeight="1" x14ac:dyDescent="0.3">
      <c r="A339" s="17" t="s">
        <v>43</v>
      </c>
      <c r="B339" s="31">
        <f t="shared" si="19"/>
        <v>2242</v>
      </c>
      <c r="C339" s="31">
        <v>7</v>
      </c>
      <c r="D339" s="31">
        <f t="shared" si="18"/>
        <v>2248</v>
      </c>
      <c r="E339" s="31" t="s">
        <v>15</v>
      </c>
      <c r="F339" s="33" t="s">
        <v>67</v>
      </c>
      <c r="G339" s="104" t="s">
        <v>138</v>
      </c>
      <c r="H339" s="27"/>
      <c r="I339" t="str">
        <f t="shared" si="20"/>
        <v>-</v>
      </c>
    </row>
    <row r="340" spans="1:9" ht="13" x14ac:dyDescent="0.3">
      <c r="A340" s="20" t="s">
        <v>31</v>
      </c>
      <c r="B340" s="20">
        <f t="shared" si="19"/>
        <v>2249</v>
      </c>
      <c r="C340" s="20">
        <v>1</v>
      </c>
      <c r="D340" s="20">
        <f t="shared" si="18"/>
        <v>2249</v>
      </c>
      <c r="E340" s="20"/>
      <c r="F340" s="54" t="s">
        <v>32</v>
      </c>
      <c r="G340" s="104"/>
      <c r="H340" s="27"/>
      <c r="I340" t="str">
        <f t="shared" si="20"/>
        <v>-</v>
      </c>
    </row>
    <row r="341" spans="1:9" ht="26" x14ac:dyDescent="0.3">
      <c r="A341" s="17" t="s">
        <v>69</v>
      </c>
      <c r="B341" s="31">
        <f t="shared" si="19"/>
        <v>2250</v>
      </c>
      <c r="C341" s="31">
        <v>14</v>
      </c>
      <c r="D341" s="31">
        <f t="shared" si="18"/>
        <v>2263</v>
      </c>
      <c r="E341" s="31" t="s">
        <v>17</v>
      </c>
      <c r="F341" s="33" t="s">
        <v>70</v>
      </c>
      <c r="G341" s="104"/>
      <c r="H341" s="27"/>
      <c r="I341" t="str">
        <f t="shared" si="20"/>
        <v>-</v>
      </c>
    </row>
    <row r="342" spans="1:9" ht="13" x14ac:dyDescent="0.3">
      <c r="A342" s="20" t="s">
        <v>31</v>
      </c>
      <c r="B342" s="20">
        <f t="shared" si="19"/>
        <v>2264</v>
      </c>
      <c r="C342" s="20">
        <v>1</v>
      </c>
      <c r="D342" s="20">
        <f t="shared" si="18"/>
        <v>2264</v>
      </c>
      <c r="E342" s="20"/>
      <c r="F342" s="54" t="s">
        <v>32</v>
      </c>
      <c r="G342" s="104"/>
      <c r="H342" s="27"/>
      <c r="I342" t="str">
        <f t="shared" si="20"/>
        <v>-</v>
      </c>
    </row>
    <row r="343" spans="1:9" ht="26" x14ac:dyDescent="0.3">
      <c r="A343" s="17" t="s">
        <v>71</v>
      </c>
      <c r="B343" s="31">
        <f t="shared" si="19"/>
        <v>2265</v>
      </c>
      <c r="C343" s="31">
        <v>9</v>
      </c>
      <c r="D343" s="31">
        <f t="shared" si="18"/>
        <v>2273</v>
      </c>
      <c r="E343" s="31" t="s">
        <v>17</v>
      </c>
      <c r="F343" s="33" t="s">
        <v>72</v>
      </c>
      <c r="G343" s="104"/>
      <c r="H343" s="27"/>
      <c r="I343" t="str">
        <f t="shared" si="20"/>
        <v>-</v>
      </c>
    </row>
    <row r="344" spans="1:9" ht="13" x14ac:dyDescent="0.3">
      <c r="A344" s="20" t="s">
        <v>31</v>
      </c>
      <c r="B344" s="20">
        <f t="shared" si="19"/>
        <v>2274</v>
      </c>
      <c r="C344" s="20">
        <v>1</v>
      </c>
      <c r="D344" s="20">
        <f t="shared" si="18"/>
        <v>2274</v>
      </c>
      <c r="E344" s="20"/>
      <c r="F344" s="54" t="s">
        <v>32</v>
      </c>
      <c r="G344" s="104"/>
      <c r="H344" s="27"/>
      <c r="I344" t="str">
        <f t="shared" ref="I344:I407" si="21">IF(LEN(F344)&lt;&gt;LEN(SUBSTITUTE(F344,"VISA","")),"X","-")</f>
        <v>-</v>
      </c>
    </row>
    <row r="345" spans="1:9" ht="26" x14ac:dyDescent="0.3">
      <c r="A345" s="17" t="s">
        <v>56</v>
      </c>
      <c r="B345" s="31">
        <f t="shared" si="19"/>
        <v>2275</v>
      </c>
      <c r="C345" s="31">
        <v>9</v>
      </c>
      <c r="D345" s="31">
        <f t="shared" si="18"/>
        <v>2283</v>
      </c>
      <c r="E345" s="31" t="s">
        <v>17</v>
      </c>
      <c r="F345" s="33" t="s">
        <v>73</v>
      </c>
      <c r="G345" s="104"/>
      <c r="H345" s="27"/>
      <c r="I345" t="str">
        <f t="shared" si="21"/>
        <v>-</v>
      </c>
    </row>
    <row r="346" spans="1:9" ht="13" x14ac:dyDescent="0.3">
      <c r="A346" s="20" t="s">
        <v>31</v>
      </c>
      <c r="B346" s="20">
        <f t="shared" si="19"/>
        <v>2284</v>
      </c>
      <c r="C346" s="20">
        <v>1</v>
      </c>
      <c r="D346" s="20">
        <f t="shared" si="18"/>
        <v>2284</v>
      </c>
      <c r="E346" s="20"/>
      <c r="F346" s="54" t="s">
        <v>32</v>
      </c>
      <c r="G346" s="40"/>
      <c r="H346" s="27"/>
      <c r="I346" t="str">
        <f t="shared" si="21"/>
        <v>-</v>
      </c>
    </row>
    <row r="347" spans="1:9" ht="38.25" customHeight="1" x14ac:dyDescent="0.25">
      <c r="A347" s="29" t="s">
        <v>54</v>
      </c>
      <c r="B347" s="29">
        <f t="shared" si="19"/>
        <v>2285</v>
      </c>
      <c r="C347" s="29">
        <v>18</v>
      </c>
      <c r="D347" s="29">
        <f t="shared" si="18"/>
        <v>2302</v>
      </c>
      <c r="E347" s="29" t="s">
        <v>17</v>
      </c>
      <c r="F347" s="29" t="s">
        <v>139</v>
      </c>
      <c r="G347" s="30" t="s">
        <v>66</v>
      </c>
      <c r="H347" s="27"/>
      <c r="I347" t="str">
        <f t="shared" si="21"/>
        <v>-</v>
      </c>
    </row>
    <row r="348" spans="1:9" ht="13" x14ac:dyDescent="0.3">
      <c r="A348" s="20" t="s">
        <v>31</v>
      </c>
      <c r="B348" s="20">
        <f t="shared" si="19"/>
        <v>2303</v>
      </c>
      <c r="C348" s="20">
        <v>1</v>
      </c>
      <c r="D348" s="20">
        <f t="shared" si="18"/>
        <v>2303</v>
      </c>
      <c r="E348" s="20"/>
      <c r="F348" s="54" t="s">
        <v>32</v>
      </c>
      <c r="G348" s="33"/>
      <c r="H348" s="27"/>
      <c r="I348" t="str">
        <f t="shared" si="21"/>
        <v>-</v>
      </c>
    </row>
    <row r="349" spans="1:9" ht="12.75" customHeight="1" x14ac:dyDescent="0.3">
      <c r="A349" s="17" t="s">
        <v>43</v>
      </c>
      <c r="B349" s="31">
        <f t="shared" si="19"/>
        <v>2304</v>
      </c>
      <c r="C349" s="31">
        <v>7</v>
      </c>
      <c r="D349" s="31">
        <f t="shared" si="18"/>
        <v>2310</v>
      </c>
      <c r="E349" s="31" t="s">
        <v>15</v>
      </c>
      <c r="F349" s="33" t="s">
        <v>67</v>
      </c>
      <c r="G349" s="104" t="s">
        <v>140</v>
      </c>
      <c r="H349" s="27"/>
      <c r="I349" t="str">
        <f t="shared" si="21"/>
        <v>-</v>
      </c>
    </row>
    <row r="350" spans="1:9" ht="13" x14ac:dyDescent="0.3">
      <c r="A350" s="20" t="s">
        <v>31</v>
      </c>
      <c r="B350" s="20">
        <f t="shared" si="19"/>
        <v>2311</v>
      </c>
      <c r="C350" s="20">
        <v>1</v>
      </c>
      <c r="D350" s="20">
        <f t="shared" si="18"/>
        <v>2311</v>
      </c>
      <c r="E350" s="20"/>
      <c r="F350" s="54" t="s">
        <v>32</v>
      </c>
      <c r="G350" s="104"/>
      <c r="H350" s="27"/>
      <c r="I350" t="str">
        <f t="shared" si="21"/>
        <v>-</v>
      </c>
    </row>
    <row r="351" spans="1:9" ht="26" x14ac:dyDescent="0.3">
      <c r="A351" s="17" t="s">
        <v>69</v>
      </c>
      <c r="B351" s="31">
        <f t="shared" si="19"/>
        <v>2312</v>
      </c>
      <c r="C351" s="31">
        <v>14</v>
      </c>
      <c r="D351" s="31">
        <f t="shared" si="18"/>
        <v>2325</v>
      </c>
      <c r="E351" s="31" t="s">
        <v>17</v>
      </c>
      <c r="F351" s="33" t="s">
        <v>70</v>
      </c>
      <c r="G351" s="104"/>
      <c r="H351" s="27"/>
      <c r="I351" t="str">
        <f t="shared" si="21"/>
        <v>-</v>
      </c>
    </row>
    <row r="352" spans="1:9" ht="13" x14ac:dyDescent="0.3">
      <c r="A352" s="20" t="s">
        <v>31</v>
      </c>
      <c r="B352" s="20">
        <f t="shared" si="19"/>
        <v>2326</v>
      </c>
      <c r="C352" s="20">
        <v>1</v>
      </c>
      <c r="D352" s="20">
        <f t="shared" si="18"/>
        <v>2326</v>
      </c>
      <c r="E352" s="20"/>
      <c r="F352" s="54" t="s">
        <v>32</v>
      </c>
      <c r="G352" s="104"/>
      <c r="H352" s="27"/>
      <c r="I352" t="str">
        <f t="shared" si="21"/>
        <v>-</v>
      </c>
    </row>
    <row r="353" spans="1:9" ht="26" x14ac:dyDescent="0.3">
      <c r="A353" s="17" t="s">
        <v>71</v>
      </c>
      <c r="B353" s="31">
        <f t="shared" si="19"/>
        <v>2327</v>
      </c>
      <c r="C353" s="31">
        <v>9</v>
      </c>
      <c r="D353" s="31">
        <f t="shared" si="18"/>
        <v>2335</v>
      </c>
      <c r="E353" s="31" t="s">
        <v>17</v>
      </c>
      <c r="F353" s="33" t="s">
        <v>72</v>
      </c>
      <c r="G353" s="104"/>
      <c r="H353" s="27"/>
      <c r="I353" t="str">
        <f t="shared" si="21"/>
        <v>-</v>
      </c>
    </row>
    <row r="354" spans="1:9" ht="13" x14ac:dyDescent="0.3">
      <c r="A354" s="20" t="s">
        <v>31</v>
      </c>
      <c r="B354" s="20">
        <f t="shared" si="19"/>
        <v>2336</v>
      </c>
      <c r="C354" s="20">
        <v>1</v>
      </c>
      <c r="D354" s="20">
        <f t="shared" si="18"/>
        <v>2336</v>
      </c>
      <c r="E354" s="20"/>
      <c r="F354" s="54" t="s">
        <v>32</v>
      </c>
      <c r="G354" s="104"/>
      <c r="H354" s="27"/>
      <c r="I354" t="str">
        <f t="shared" si="21"/>
        <v>-</v>
      </c>
    </row>
    <row r="355" spans="1:9" ht="26" x14ac:dyDescent="0.3">
      <c r="A355" s="17" t="s">
        <v>56</v>
      </c>
      <c r="B355" s="31">
        <f t="shared" si="19"/>
        <v>2337</v>
      </c>
      <c r="C355" s="31">
        <v>9</v>
      </c>
      <c r="D355" s="31">
        <f t="shared" si="18"/>
        <v>2345</v>
      </c>
      <c r="E355" s="31" t="s">
        <v>17</v>
      </c>
      <c r="F355" s="33" t="s">
        <v>73</v>
      </c>
      <c r="G355" s="104"/>
      <c r="H355" s="27"/>
      <c r="I355" t="str">
        <f t="shared" si="21"/>
        <v>-</v>
      </c>
    </row>
    <row r="356" spans="1:9" ht="13" x14ac:dyDescent="0.3">
      <c r="A356" s="20" t="s">
        <v>31</v>
      </c>
      <c r="B356" s="20">
        <f t="shared" si="19"/>
        <v>2346</v>
      </c>
      <c r="C356" s="20">
        <v>1</v>
      </c>
      <c r="D356" s="20">
        <f t="shared" si="18"/>
        <v>2346</v>
      </c>
      <c r="E356" s="20"/>
      <c r="F356" s="54" t="s">
        <v>32</v>
      </c>
      <c r="G356" s="40"/>
      <c r="H356" s="27"/>
      <c r="I356" t="str">
        <f t="shared" si="21"/>
        <v>-</v>
      </c>
    </row>
    <row r="357" spans="1:9" ht="38.25" customHeight="1" x14ac:dyDescent="0.25">
      <c r="A357" s="29" t="s">
        <v>54</v>
      </c>
      <c r="B357" s="29">
        <f t="shared" si="19"/>
        <v>2347</v>
      </c>
      <c r="C357" s="29">
        <v>18</v>
      </c>
      <c r="D357" s="29">
        <f t="shared" si="18"/>
        <v>2364</v>
      </c>
      <c r="E357" s="29" t="s">
        <v>17</v>
      </c>
      <c r="F357" s="29" t="s">
        <v>141</v>
      </c>
      <c r="G357" s="30" t="s">
        <v>66</v>
      </c>
      <c r="H357" s="27"/>
      <c r="I357" t="str">
        <f t="shared" si="21"/>
        <v>-</v>
      </c>
    </row>
    <row r="358" spans="1:9" ht="13" x14ac:dyDescent="0.3">
      <c r="A358" s="20" t="s">
        <v>31</v>
      </c>
      <c r="B358" s="20">
        <f t="shared" si="19"/>
        <v>2365</v>
      </c>
      <c r="C358" s="20">
        <v>1</v>
      </c>
      <c r="D358" s="20">
        <f t="shared" si="18"/>
        <v>2365</v>
      </c>
      <c r="E358" s="20"/>
      <c r="F358" s="54" t="s">
        <v>32</v>
      </c>
      <c r="G358" s="33"/>
      <c r="H358" s="27"/>
      <c r="I358" t="str">
        <f t="shared" si="21"/>
        <v>-</v>
      </c>
    </row>
    <row r="359" spans="1:9" ht="12.75" customHeight="1" x14ac:dyDescent="0.3">
      <c r="A359" s="17" t="s">
        <v>43</v>
      </c>
      <c r="B359" s="31">
        <f t="shared" si="19"/>
        <v>2366</v>
      </c>
      <c r="C359" s="31">
        <v>7</v>
      </c>
      <c r="D359" s="31">
        <f t="shared" ref="D359:D422" si="22">B359+C359-1</f>
        <v>2372</v>
      </c>
      <c r="E359" s="31" t="s">
        <v>15</v>
      </c>
      <c r="F359" s="33" t="s">
        <v>67</v>
      </c>
      <c r="G359" s="104" t="s">
        <v>142</v>
      </c>
      <c r="H359" s="27"/>
      <c r="I359" t="str">
        <f t="shared" si="21"/>
        <v>-</v>
      </c>
    </row>
    <row r="360" spans="1:9" ht="13" x14ac:dyDescent="0.3">
      <c r="A360" s="20" t="s">
        <v>31</v>
      </c>
      <c r="B360" s="20">
        <f t="shared" si="19"/>
        <v>2373</v>
      </c>
      <c r="C360" s="20">
        <v>1</v>
      </c>
      <c r="D360" s="20">
        <f t="shared" si="22"/>
        <v>2373</v>
      </c>
      <c r="E360" s="20"/>
      <c r="F360" s="54" t="s">
        <v>32</v>
      </c>
      <c r="G360" s="104"/>
      <c r="H360" s="27"/>
      <c r="I360" t="str">
        <f t="shared" si="21"/>
        <v>-</v>
      </c>
    </row>
    <row r="361" spans="1:9" ht="26" x14ac:dyDescent="0.3">
      <c r="A361" s="17" t="s">
        <v>69</v>
      </c>
      <c r="B361" s="31">
        <f t="shared" si="19"/>
        <v>2374</v>
      </c>
      <c r="C361" s="31">
        <v>14</v>
      </c>
      <c r="D361" s="31">
        <f t="shared" si="22"/>
        <v>2387</v>
      </c>
      <c r="E361" s="31" t="s">
        <v>17</v>
      </c>
      <c r="F361" s="33" t="s">
        <v>70</v>
      </c>
      <c r="G361" s="104"/>
      <c r="H361" s="27"/>
      <c r="I361" t="str">
        <f t="shared" si="21"/>
        <v>-</v>
      </c>
    </row>
    <row r="362" spans="1:9" ht="13" x14ac:dyDescent="0.3">
      <c r="A362" s="20" t="s">
        <v>31</v>
      </c>
      <c r="B362" s="20">
        <f t="shared" si="19"/>
        <v>2388</v>
      </c>
      <c r="C362" s="20">
        <v>1</v>
      </c>
      <c r="D362" s="20">
        <f t="shared" si="22"/>
        <v>2388</v>
      </c>
      <c r="E362" s="20"/>
      <c r="F362" s="54" t="s">
        <v>32</v>
      </c>
      <c r="G362" s="104"/>
      <c r="H362" s="27"/>
      <c r="I362" t="str">
        <f t="shared" si="21"/>
        <v>-</v>
      </c>
    </row>
    <row r="363" spans="1:9" ht="26" x14ac:dyDescent="0.3">
      <c r="A363" s="17" t="s">
        <v>71</v>
      </c>
      <c r="B363" s="31">
        <f t="shared" si="19"/>
        <v>2389</v>
      </c>
      <c r="C363" s="31">
        <v>9</v>
      </c>
      <c r="D363" s="31">
        <f t="shared" si="22"/>
        <v>2397</v>
      </c>
      <c r="E363" s="31" t="s">
        <v>17</v>
      </c>
      <c r="F363" s="33" t="s">
        <v>72</v>
      </c>
      <c r="G363" s="104"/>
      <c r="H363" s="27"/>
      <c r="I363" t="str">
        <f t="shared" si="21"/>
        <v>-</v>
      </c>
    </row>
    <row r="364" spans="1:9" ht="13" x14ac:dyDescent="0.3">
      <c r="A364" s="20" t="s">
        <v>31</v>
      </c>
      <c r="B364" s="20">
        <f t="shared" si="19"/>
        <v>2398</v>
      </c>
      <c r="C364" s="20">
        <v>1</v>
      </c>
      <c r="D364" s="20">
        <f t="shared" si="22"/>
        <v>2398</v>
      </c>
      <c r="E364" s="20"/>
      <c r="F364" s="54" t="s">
        <v>32</v>
      </c>
      <c r="G364" s="104"/>
      <c r="H364" s="27"/>
      <c r="I364" t="str">
        <f t="shared" si="21"/>
        <v>-</v>
      </c>
    </row>
    <row r="365" spans="1:9" ht="26" x14ac:dyDescent="0.3">
      <c r="A365" s="17" t="s">
        <v>56</v>
      </c>
      <c r="B365" s="31">
        <f t="shared" si="19"/>
        <v>2399</v>
      </c>
      <c r="C365" s="31">
        <v>9</v>
      </c>
      <c r="D365" s="31">
        <f t="shared" si="22"/>
        <v>2407</v>
      </c>
      <c r="E365" s="31" t="s">
        <v>17</v>
      </c>
      <c r="F365" s="33" t="s">
        <v>73</v>
      </c>
      <c r="G365" s="104"/>
      <c r="H365" s="27"/>
      <c r="I365" t="str">
        <f t="shared" si="21"/>
        <v>-</v>
      </c>
    </row>
    <row r="366" spans="1:9" ht="13" x14ac:dyDescent="0.3">
      <c r="A366" s="20" t="s">
        <v>31</v>
      </c>
      <c r="B366" s="20">
        <f t="shared" si="19"/>
        <v>2408</v>
      </c>
      <c r="C366" s="20">
        <v>1</v>
      </c>
      <c r="D366" s="20">
        <f t="shared" si="22"/>
        <v>2408</v>
      </c>
      <c r="E366" s="20"/>
      <c r="F366" s="54" t="s">
        <v>32</v>
      </c>
      <c r="G366" s="40"/>
      <c r="H366" s="27"/>
      <c r="I366" t="str">
        <f t="shared" si="21"/>
        <v>-</v>
      </c>
    </row>
    <row r="367" spans="1:9" ht="38.25" customHeight="1" x14ac:dyDescent="0.25">
      <c r="A367" s="29" t="s">
        <v>54</v>
      </c>
      <c r="B367" s="29">
        <f t="shared" si="19"/>
        <v>2409</v>
      </c>
      <c r="C367" s="29">
        <v>18</v>
      </c>
      <c r="D367" s="29">
        <f t="shared" si="22"/>
        <v>2426</v>
      </c>
      <c r="E367" s="29" t="s">
        <v>17</v>
      </c>
      <c r="F367" s="29" t="s">
        <v>143</v>
      </c>
      <c r="G367" s="30" t="s">
        <v>66</v>
      </c>
      <c r="H367" s="27"/>
      <c r="I367" t="str">
        <f t="shared" si="21"/>
        <v>-</v>
      </c>
    </row>
    <row r="368" spans="1:9" ht="13" x14ac:dyDescent="0.3">
      <c r="A368" s="20" t="s">
        <v>31</v>
      </c>
      <c r="B368" s="20">
        <f t="shared" si="19"/>
        <v>2427</v>
      </c>
      <c r="C368" s="20">
        <v>1</v>
      </c>
      <c r="D368" s="20">
        <f t="shared" si="22"/>
        <v>2427</v>
      </c>
      <c r="E368" s="20"/>
      <c r="F368" s="54" t="s">
        <v>32</v>
      </c>
      <c r="G368" s="33"/>
      <c r="H368" s="27"/>
      <c r="I368" t="str">
        <f t="shared" si="21"/>
        <v>-</v>
      </c>
    </row>
    <row r="369" spans="1:9" ht="12.75" customHeight="1" x14ac:dyDescent="0.3">
      <c r="A369" s="17" t="s">
        <v>43</v>
      </c>
      <c r="B369" s="31">
        <f t="shared" si="19"/>
        <v>2428</v>
      </c>
      <c r="C369" s="31">
        <v>7</v>
      </c>
      <c r="D369" s="31">
        <f t="shared" si="22"/>
        <v>2434</v>
      </c>
      <c r="E369" s="31" t="s">
        <v>15</v>
      </c>
      <c r="F369" s="33" t="s">
        <v>67</v>
      </c>
      <c r="G369" s="104" t="s">
        <v>144</v>
      </c>
      <c r="H369" s="27"/>
      <c r="I369" t="str">
        <f t="shared" si="21"/>
        <v>-</v>
      </c>
    </row>
    <row r="370" spans="1:9" ht="13" x14ac:dyDescent="0.3">
      <c r="A370" s="20" t="s">
        <v>31</v>
      </c>
      <c r="B370" s="20">
        <f t="shared" si="19"/>
        <v>2435</v>
      </c>
      <c r="C370" s="20">
        <v>1</v>
      </c>
      <c r="D370" s="20">
        <f t="shared" si="22"/>
        <v>2435</v>
      </c>
      <c r="E370" s="20"/>
      <c r="F370" s="54" t="s">
        <v>32</v>
      </c>
      <c r="G370" s="104"/>
      <c r="H370" s="27"/>
      <c r="I370" t="str">
        <f t="shared" si="21"/>
        <v>-</v>
      </c>
    </row>
    <row r="371" spans="1:9" ht="26" x14ac:dyDescent="0.3">
      <c r="A371" s="17" t="s">
        <v>69</v>
      </c>
      <c r="B371" s="31">
        <f t="shared" si="19"/>
        <v>2436</v>
      </c>
      <c r="C371" s="31">
        <v>14</v>
      </c>
      <c r="D371" s="31">
        <f t="shared" si="22"/>
        <v>2449</v>
      </c>
      <c r="E371" s="31" t="s">
        <v>17</v>
      </c>
      <c r="F371" s="33" t="s">
        <v>70</v>
      </c>
      <c r="G371" s="104"/>
      <c r="H371" s="27"/>
      <c r="I371" t="str">
        <f t="shared" si="21"/>
        <v>-</v>
      </c>
    </row>
    <row r="372" spans="1:9" ht="13" x14ac:dyDescent="0.3">
      <c r="A372" s="20" t="s">
        <v>31</v>
      </c>
      <c r="B372" s="20">
        <f t="shared" si="19"/>
        <v>2450</v>
      </c>
      <c r="C372" s="20">
        <v>1</v>
      </c>
      <c r="D372" s="20">
        <f t="shared" si="22"/>
        <v>2450</v>
      </c>
      <c r="E372" s="20"/>
      <c r="F372" s="54" t="s">
        <v>32</v>
      </c>
      <c r="G372" s="104"/>
      <c r="H372" s="27"/>
      <c r="I372" t="str">
        <f t="shared" si="21"/>
        <v>-</v>
      </c>
    </row>
    <row r="373" spans="1:9" ht="26" x14ac:dyDescent="0.3">
      <c r="A373" s="17" t="s">
        <v>71</v>
      </c>
      <c r="B373" s="31">
        <f t="shared" si="19"/>
        <v>2451</v>
      </c>
      <c r="C373" s="31">
        <v>9</v>
      </c>
      <c r="D373" s="31">
        <f t="shared" si="22"/>
        <v>2459</v>
      </c>
      <c r="E373" s="31" t="s">
        <v>17</v>
      </c>
      <c r="F373" s="33" t="s">
        <v>72</v>
      </c>
      <c r="G373" s="104"/>
      <c r="H373" s="27"/>
      <c r="I373" t="str">
        <f t="shared" si="21"/>
        <v>-</v>
      </c>
    </row>
    <row r="374" spans="1:9" ht="13" x14ac:dyDescent="0.3">
      <c r="A374" s="20" t="s">
        <v>31</v>
      </c>
      <c r="B374" s="20">
        <f t="shared" si="19"/>
        <v>2460</v>
      </c>
      <c r="C374" s="20">
        <v>1</v>
      </c>
      <c r="D374" s="20">
        <f t="shared" si="22"/>
        <v>2460</v>
      </c>
      <c r="E374" s="20"/>
      <c r="F374" s="54" t="s">
        <v>32</v>
      </c>
      <c r="G374" s="104"/>
      <c r="H374" s="27"/>
      <c r="I374" t="str">
        <f t="shared" si="21"/>
        <v>-</v>
      </c>
    </row>
    <row r="375" spans="1:9" ht="26" x14ac:dyDescent="0.3">
      <c r="A375" s="17" t="s">
        <v>56</v>
      </c>
      <c r="B375" s="31">
        <f t="shared" si="19"/>
        <v>2461</v>
      </c>
      <c r="C375" s="31">
        <v>9</v>
      </c>
      <c r="D375" s="31">
        <f t="shared" si="22"/>
        <v>2469</v>
      </c>
      <c r="E375" s="31" t="s">
        <v>17</v>
      </c>
      <c r="F375" s="33" t="s">
        <v>73</v>
      </c>
      <c r="G375" s="104"/>
      <c r="H375" s="27"/>
      <c r="I375" t="str">
        <f t="shared" si="21"/>
        <v>-</v>
      </c>
    </row>
    <row r="376" spans="1:9" ht="13" x14ac:dyDescent="0.3">
      <c r="A376" s="20" t="s">
        <v>31</v>
      </c>
      <c r="B376" s="20">
        <f t="shared" si="19"/>
        <v>2470</v>
      </c>
      <c r="C376" s="20">
        <v>1</v>
      </c>
      <c r="D376" s="20">
        <f t="shared" si="22"/>
        <v>2470</v>
      </c>
      <c r="E376" s="20"/>
      <c r="F376" s="54" t="s">
        <v>32</v>
      </c>
      <c r="G376" s="40"/>
      <c r="H376" s="27"/>
      <c r="I376" t="str">
        <f t="shared" si="21"/>
        <v>-</v>
      </c>
    </row>
    <row r="377" spans="1:9" ht="38.25" customHeight="1" x14ac:dyDescent="0.25">
      <c r="A377" s="29" t="s">
        <v>54</v>
      </c>
      <c r="B377" s="29">
        <f t="shared" si="19"/>
        <v>2471</v>
      </c>
      <c r="C377" s="29">
        <v>18</v>
      </c>
      <c r="D377" s="29">
        <f t="shared" si="22"/>
        <v>2488</v>
      </c>
      <c r="E377" s="29" t="s">
        <v>17</v>
      </c>
      <c r="F377" s="29" t="s">
        <v>145</v>
      </c>
      <c r="G377" s="30" t="s">
        <v>66</v>
      </c>
      <c r="H377" s="27"/>
      <c r="I377" t="str">
        <f t="shared" si="21"/>
        <v>-</v>
      </c>
    </row>
    <row r="378" spans="1:9" ht="13" x14ac:dyDescent="0.3">
      <c r="A378" s="20" t="s">
        <v>31</v>
      </c>
      <c r="B378" s="20">
        <f t="shared" si="19"/>
        <v>2489</v>
      </c>
      <c r="C378" s="20">
        <v>1</v>
      </c>
      <c r="D378" s="20">
        <f t="shared" si="22"/>
        <v>2489</v>
      </c>
      <c r="E378" s="20"/>
      <c r="F378" s="54" t="s">
        <v>32</v>
      </c>
      <c r="G378" s="33"/>
      <c r="H378" s="27"/>
      <c r="I378" t="str">
        <f t="shared" si="21"/>
        <v>-</v>
      </c>
    </row>
    <row r="379" spans="1:9" ht="12.75" customHeight="1" x14ac:dyDescent="0.3">
      <c r="A379" s="17" t="s">
        <v>43</v>
      </c>
      <c r="B379" s="31">
        <f t="shared" si="19"/>
        <v>2490</v>
      </c>
      <c r="C379" s="31">
        <v>7</v>
      </c>
      <c r="D379" s="31">
        <f t="shared" si="22"/>
        <v>2496</v>
      </c>
      <c r="E379" s="31" t="s">
        <v>15</v>
      </c>
      <c r="F379" s="33" t="s">
        <v>67</v>
      </c>
      <c r="G379" s="104" t="s">
        <v>146</v>
      </c>
      <c r="H379" s="27"/>
      <c r="I379" t="str">
        <f t="shared" si="21"/>
        <v>-</v>
      </c>
    </row>
    <row r="380" spans="1:9" ht="13" x14ac:dyDescent="0.3">
      <c r="A380" s="20" t="s">
        <v>31</v>
      </c>
      <c r="B380" s="20">
        <f t="shared" si="19"/>
        <v>2497</v>
      </c>
      <c r="C380" s="20">
        <v>1</v>
      </c>
      <c r="D380" s="20">
        <f t="shared" si="22"/>
        <v>2497</v>
      </c>
      <c r="E380" s="20"/>
      <c r="F380" s="54" t="s">
        <v>32</v>
      </c>
      <c r="G380" s="104"/>
      <c r="H380" s="27"/>
      <c r="I380" t="str">
        <f t="shared" si="21"/>
        <v>-</v>
      </c>
    </row>
    <row r="381" spans="1:9" ht="26" x14ac:dyDescent="0.3">
      <c r="A381" s="17" t="s">
        <v>69</v>
      </c>
      <c r="B381" s="31">
        <f t="shared" si="19"/>
        <v>2498</v>
      </c>
      <c r="C381" s="31">
        <v>14</v>
      </c>
      <c r="D381" s="31">
        <f t="shared" si="22"/>
        <v>2511</v>
      </c>
      <c r="E381" s="31" t="s">
        <v>17</v>
      </c>
      <c r="F381" s="33" t="s">
        <v>70</v>
      </c>
      <c r="G381" s="104"/>
      <c r="H381" s="27"/>
      <c r="I381" t="str">
        <f t="shared" si="21"/>
        <v>-</v>
      </c>
    </row>
    <row r="382" spans="1:9" ht="13" x14ac:dyDescent="0.3">
      <c r="A382" s="20" t="s">
        <v>31</v>
      </c>
      <c r="B382" s="20">
        <f t="shared" si="19"/>
        <v>2512</v>
      </c>
      <c r="C382" s="20">
        <v>1</v>
      </c>
      <c r="D382" s="20">
        <f t="shared" si="22"/>
        <v>2512</v>
      </c>
      <c r="E382" s="20"/>
      <c r="F382" s="54" t="s">
        <v>32</v>
      </c>
      <c r="G382" s="104"/>
      <c r="H382" s="27"/>
      <c r="I382" t="str">
        <f t="shared" si="21"/>
        <v>-</v>
      </c>
    </row>
    <row r="383" spans="1:9" ht="26" x14ac:dyDescent="0.3">
      <c r="A383" s="17" t="s">
        <v>71</v>
      </c>
      <c r="B383" s="31">
        <f t="shared" si="19"/>
        <v>2513</v>
      </c>
      <c r="C383" s="31">
        <v>9</v>
      </c>
      <c r="D383" s="31">
        <f t="shared" si="22"/>
        <v>2521</v>
      </c>
      <c r="E383" s="31" t="s">
        <v>17</v>
      </c>
      <c r="F383" s="33" t="s">
        <v>72</v>
      </c>
      <c r="G383" s="104"/>
      <c r="H383" s="27"/>
      <c r="I383" t="str">
        <f t="shared" si="21"/>
        <v>-</v>
      </c>
    </row>
    <row r="384" spans="1:9" ht="13" x14ac:dyDescent="0.3">
      <c r="A384" s="20" t="s">
        <v>31</v>
      </c>
      <c r="B384" s="20">
        <f t="shared" si="19"/>
        <v>2522</v>
      </c>
      <c r="C384" s="20">
        <v>1</v>
      </c>
      <c r="D384" s="20">
        <f t="shared" si="22"/>
        <v>2522</v>
      </c>
      <c r="E384" s="20"/>
      <c r="F384" s="54" t="s">
        <v>32</v>
      </c>
      <c r="G384" s="104"/>
      <c r="H384" s="27"/>
      <c r="I384" t="str">
        <f t="shared" si="21"/>
        <v>-</v>
      </c>
    </row>
    <row r="385" spans="1:9" ht="26" x14ac:dyDescent="0.3">
      <c r="A385" s="17" t="s">
        <v>56</v>
      </c>
      <c r="B385" s="31">
        <f t="shared" si="19"/>
        <v>2523</v>
      </c>
      <c r="C385" s="31">
        <v>9</v>
      </c>
      <c r="D385" s="31">
        <f t="shared" si="22"/>
        <v>2531</v>
      </c>
      <c r="E385" s="31" t="s">
        <v>17</v>
      </c>
      <c r="F385" s="33" t="s">
        <v>73</v>
      </c>
      <c r="G385" s="104"/>
      <c r="H385" s="27"/>
      <c r="I385" t="str">
        <f t="shared" si="21"/>
        <v>-</v>
      </c>
    </row>
    <row r="386" spans="1:9" ht="13" x14ac:dyDescent="0.3">
      <c r="A386" s="20" t="s">
        <v>31</v>
      </c>
      <c r="B386" s="20">
        <f t="shared" si="19"/>
        <v>2532</v>
      </c>
      <c r="C386" s="20">
        <v>1</v>
      </c>
      <c r="D386" s="20">
        <f t="shared" si="22"/>
        <v>2532</v>
      </c>
      <c r="E386" s="20"/>
      <c r="F386" s="54" t="s">
        <v>32</v>
      </c>
      <c r="G386" s="40"/>
      <c r="H386" s="27"/>
      <c r="I386" t="str">
        <f t="shared" si="21"/>
        <v>-</v>
      </c>
    </row>
    <row r="387" spans="1:9" ht="38.25" customHeight="1" x14ac:dyDescent="0.25">
      <c r="A387" s="29" t="s">
        <v>54</v>
      </c>
      <c r="B387" s="29">
        <f t="shared" si="19"/>
        <v>2533</v>
      </c>
      <c r="C387" s="29">
        <v>18</v>
      </c>
      <c r="D387" s="29">
        <f t="shared" si="22"/>
        <v>2550</v>
      </c>
      <c r="E387" s="29" t="s">
        <v>17</v>
      </c>
      <c r="F387" s="29" t="s">
        <v>147</v>
      </c>
      <c r="G387" s="30" t="s">
        <v>66</v>
      </c>
      <c r="H387" s="27"/>
      <c r="I387" t="str">
        <f t="shared" si="21"/>
        <v>-</v>
      </c>
    </row>
    <row r="388" spans="1:9" ht="13" x14ac:dyDescent="0.3">
      <c r="A388" s="20" t="s">
        <v>31</v>
      </c>
      <c r="B388" s="20">
        <f t="shared" si="19"/>
        <v>2551</v>
      </c>
      <c r="C388" s="20">
        <v>1</v>
      </c>
      <c r="D388" s="20">
        <f t="shared" si="22"/>
        <v>2551</v>
      </c>
      <c r="E388" s="20"/>
      <c r="F388" s="54" t="s">
        <v>32</v>
      </c>
      <c r="G388" s="33"/>
      <c r="H388" s="27"/>
      <c r="I388" t="str">
        <f t="shared" si="21"/>
        <v>-</v>
      </c>
    </row>
    <row r="389" spans="1:9" ht="12.75" customHeight="1" x14ac:dyDescent="0.3">
      <c r="A389" s="17" t="s">
        <v>43</v>
      </c>
      <c r="B389" s="31">
        <f t="shared" si="19"/>
        <v>2552</v>
      </c>
      <c r="C389" s="31">
        <v>7</v>
      </c>
      <c r="D389" s="31">
        <f t="shared" si="22"/>
        <v>2558</v>
      </c>
      <c r="E389" s="31" t="s">
        <v>15</v>
      </c>
      <c r="F389" s="33" t="s">
        <v>67</v>
      </c>
      <c r="G389" s="104" t="s">
        <v>148</v>
      </c>
      <c r="H389" s="27"/>
      <c r="I389" t="str">
        <f t="shared" si="21"/>
        <v>-</v>
      </c>
    </row>
    <row r="390" spans="1:9" ht="13" x14ac:dyDescent="0.3">
      <c r="A390" s="20" t="s">
        <v>31</v>
      </c>
      <c r="B390" s="20">
        <f t="shared" ref="B390:B453" si="23">B389+C389</f>
        <v>2559</v>
      </c>
      <c r="C390" s="20">
        <v>1</v>
      </c>
      <c r="D390" s="20">
        <f t="shared" si="22"/>
        <v>2559</v>
      </c>
      <c r="E390" s="20"/>
      <c r="F390" s="54" t="s">
        <v>32</v>
      </c>
      <c r="G390" s="104"/>
      <c r="H390" s="27"/>
      <c r="I390" t="str">
        <f t="shared" si="21"/>
        <v>-</v>
      </c>
    </row>
    <row r="391" spans="1:9" ht="26" x14ac:dyDescent="0.3">
      <c r="A391" s="17" t="s">
        <v>69</v>
      </c>
      <c r="B391" s="31">
        <f t="shared" si="23"/>
        <v>2560</v>
      </c>
      <c r="C391" s="31">
        <v>14</v>
      </c>
      <c r="D391" s="31">
        <f t="shared" si="22"/>
        <v>2573</v>
      </c>
      <c r="E391" s="31" t="s">
        <v>17</v>
      </c>
      <c r="F391" s="33" t="s">
        <v>70</v>
      </c>
      <c r="G391" s="104"/>
      <c r="H391" s="27"/>
      <c r="I391" t="str">
        <f t="shared" si="21"/>
        <v>-</v>
      </c>
    </row>
    <row r="392" spans="1:9" ht="13" x14ac:dyDescent="0.3">
      <c r="A392" s="20" t="s">
        <v>31</v>
      </c>
      <c r="B392" s="20">
        <f t="shared" si="23"/>
        <v>2574</v>
      </c>
      <c r="C392" s="20">
        <v>1</v>
      </c>
      <c r="D392" s="20">
        <f t="shared" si="22"/>
        <v>2574</v>
      </c>
      <c r="E392" s="20"/>
      <c r="F392" s="54" t="s">
        <v>32</v>
      </c>
      <c r="G392" s="104"/>
      <c r="H392" s="27"/>
      <c r="I392" t="str">
        <f t="shared" si="21"/>
        <v>-</v>
      </c>
    </row>
    <row r="393" spans="1:9" ht="26" x14ac:dyDescent="0.3">
      <c r="A393" s="17" t="s">
        <v>71</v>
      </c>
      <c r="B393" s="31">
        <f t="shared" si="23"/>
        <v>2575</v>
      </c>
      <c r="C393" s="31">
        <v>9</v>
      </c>
      <c r="D393" s="31">
        <f t="shared" si="22"/>
        <v>2583</v>
      </c>
      <c r="E393" s="31" t="s">
        <v>17</v>
      </c>
      <c r="F393" s="33" t="s">
        <v>72</v>
      </c>
      <c r="G393" s="104"/>
      <c r="H393" s="27"/>
      <c r="I393" t="str">
        <f t="shared" si="21"/>
        <v>-</v>
      </c>
    </row>
    <row r="394" spans="1:9" ht="13" x14ac:dyDescent="0.3">
      <c r="A394" s="20" t="s">
        <v>31</v>
      </c>
      <c r="B394" s="20">
        <f t="shared" si="23"/>
        <v>2584</v>
      </c>
      <c r="C394" s="20">
        <v>1</v>
      </c>
      <c r="D394" s="20">
        <f t="shared" si="22"/>
        <v>2584</v>
      </c>
      <c r="E394" s="20"/>
      <c r="F394" s="54" t="s">
        <v>32</v>
      </c>
      <c r="G394" s="104"/>
      <c r="H394" s="27"/>
      <c r="I394" t="str">
        <f t="shared" si="21"/>
        <v>-</v>
      </c>
    </row>
    <row r="395" spans="1:9" ht="26" x14ac:dyDescent="0.3">
      <c r="A395" s="17" t="s">
        <v>56</v>
      </c>
      <c r="B395" s="31">
        <f t="shared" si="23"/>
        <v>2585</v>
      </c>
      <c r="C395" s="31">
        <v>9</v>
      </c>
      <c r="D395" s="31">
        <f t="shared" si="22"/>
        <v>2593</v>
      </c>
      <c r="E395" s="31" t="s">
        <v>17</v>
      </c>
      <c r="F395" s="33" t="s">
        <v>73</v>
      </c>
      <c r="G395" s="104"/>
      <c r="H395" s="27"/>
      <c r="I395" t="str">
        <f t="shared" si="21"/>
        <v>-</v>
      </c>
    </row>
    <row r="396" spans="1:9" ht="13" x14ac:dyDescent="0.3">
      <c r="A396" s="20" t="s">
        <v>31</v>
      </c>
      <c r="B396" s="20">
        <f t="shared" si="23"/>
        <v>2594</v>
      </c>
      <c r="C396" s="20">
        <v>1</v>
      </c>
      <c r="D396" s="20">
        <f t="shared" si="22"/>
        <v>2594</v>
      </c>
      <c r="E396" s="20"/>
      <c r="F396" s="54" t="s">
        <v>32</v>
      </c>
      <c r="G396" s="40"/>
      <c r="H396" s="27"/>
      <c r="I396" t="str">
        <f t="shared" si="21"/>
        <v>-</v>
      </c>
    </row>
    <row r="397" spans="1:9" s="36" customFormat="1" ht="38.25" customHeight="1" x14ac:dyDescent="0.25">
      <c r="A397" s="34" t="s">
        <v>54</v>
      </c>
      <c r="B397" s="34">
        <f t="shared" si="23"/>
        <v>2595</v>
      </c>
      <c r="C397" s="34">
        <v>18</v>
      </c>
      <c r="D397" s="34">
        <f t="shared" si="22"/>
        <v>2612</v>
      </c>
      <c r="E397" s="34" t="s">
        <v>17</v>
      </c>
      <c r="F397" s="34" t="s">
        <v>149</v>
      </c>
      <c r="G397" s="35" t="s">
        <v>66</v>
      </c>
      <c r="H397" s="27" t="s">
        <v>298</v>
      </c>
      <c r="I397" t="str">
        <f t="shared" si="21"/>
        <v>-</v>
      </c>
    </row>
    <row r="398" spans="1:9" s="36" customFormat="1" ht="13" x14ac:dyDescent="0.3">
      <c r="A398" s="48" t="s">
        <v>31</v>
      </c>
      <c r="B398" s="48">
        <f t="shared" si="23"/>
        <v>2613</v>
      </c>
      <c r="C398" s="48">
        <v>1</v>
      </c>
      <c r="D398" s="48">
        <f t="shared" si="22"/>
        <v>2613</v>
      </c>
      <c r="E398" s="48"/>
      <c r="F398" s="55" t="s">
        <v>32</v>
      </c>
      <c r="G398" s="37"/>
      <c r="H398" s="27"/>
      <c r="I398" t="str">
        <f t="shared" si="21"/>
        <v>-</v>
      </c>
    </row>
    <row r="399" spans="1:9" s="36" customFormat="1" ht="12.75" customHeight="1" x14ac:dyDescent="0.25">
      <c r="A399" s="38" t="s">
        <v>43</v>
      </c>
      <c r="B399" s="49">
        <f t="shared" si="23"/>
        <v>2614</v>
      </c>
      <c r="C399" s="49">
        <v>7</v>
      </c>
      <c r="D399" s="49">
        <f t="shared" si="22"/>
        <v>2620</v>
      </c>
      <c r="E399" s="49" t="s">
        <v>15</v>
      </c>
      <c r="F399" s="51" t="s">
        <v>67</v>
      </c>
      <c r="G399" s="105" t="s">
        <v>150</v>
      </c>
      <c r="H399" s="27" t="s">
        <v>298</v>
      </c>
      <c r="I399" t="str">
        <f t="shared" si="21"/>
        <v>-</v>
      </c>
    </row>
    <row r="400" spans="1:9" s="36" customFormat="1" ht="13" x14ac:dyDescent="0.3">
      <c r="A400" s="48" t="s">
        <v>31</v>
      </c>
      <c r="B400" s="48">
        <f t="shared" si="23"/>
        <v>2621</v>
      </c>
      <c r="C400" s="48">
        <v>1</v>
      </c>
      <c r="D400" s="48">
        <f t="shared" si="22"/>
        <v>2621</v>
      </c>
      <c r="E400" s="48"/>
      <c r="F400" s="55" t="s">
        <v>32</v>
      </c>
      <c r="G400" s="105"/>
      <c r="H400" s="27"/>
      <c r="I400" t="str">
        <f t="shared" si="21"/>
        <v>-</v>
      </c>
    </row>
    <row r="401" spans="1:9" s="36" customFormat="1" ht="26" x14ac:dyDescent="0.25">
      <c r="A401" s="38" t="s">
        <v>69</v>
      </c>
      <c r="B401" s="49">
        <f t="shared" si="23"/>
        <v>2622</v>
      </c>
      <c r="C401" s="49">
        <v>14</v>
      </c>
      <c r="D401" s="49">
        <f t="shared" si="22"/>
        <v>2635</v>
      </c>
      <c r="E401" s="49" t="s">
        <v>17</v>
      </c>
      <c r="F401" s="51" t="s">
        <v>70</v>
      </c>
      <c r="G401" s="105"/>
      <c r="H401" s="27" t="s">
        <v>298</v>
      </c>
      <c r="I401" t="str">
        <f t="shared" si="21"/>
        <v>-</v>
      </c>
    </row>
    <row r="402" spans="1:9" s="36" customFormat="1" ht="13" x14ac:dyDescent="0.3">
      <c r="A402" s="48" t="s">
        <v>31</v>
      </c>
      <c r="B402" s="48">
        <f t="shared" si="23"/>
        <v>2636</v>
      </c>
      <c r="C402" s="48">
        <v>1</v>
      </c>
      <c r="D402" s="48">
        <f t="shared" si="22"/>
        <v>2636</v>
      </c>
      <c r="E402" s="48"/>
      <c r="F402" s="55" t="s">
        <v>32</v>
      </c>
      <c r="G402" s="105"/>
      <c r="H402" s="27"/>
      <c r="I402" t="str">
        <f t="shared" si="21"/>
        <v>-</v>
      </c>
    </row>
    <row r="403" spans="1:9" s="36" customFormat="1" ht="26" x14ac:dyDescent="0.25">
      <c r="A403" s="38" t="s">
        <v>71</v>
      </c>
      <c r="B403" s="49">
        <f t="shared" si="23"/>
        <v>2637</v>
      </c>
      <c r="C403" s="49">
        <v>9</v>
      </c>
      <c r="D403" s="49">
        <f t="shared" si="22"/>
        <v>2645</v>
      </c>
      <c r="E403" s="49" t="s">
        <v>17</v>
      </c>
      <c r="F403" s="51" t="s">
        <v>72</v>
      </c>
      <c r="G403" s="105"/>
      <c r="H403" s="27" t="s">
        <v>298</v>
      </c>
      <c r="I403" t="str">
        <f t="shared" si="21"/>
        <v>-</v>
      </c>
    </row>
    <row r="404" spans="1:9" s="36" customFormat="1" ht="13" x14ac:dyDescent="0.3">
      <c r="A404" s="48" t="s">
        <v>31</v>
      </c>
      <c r="B404" s="48">
        <f t="shared" si="23"/>
        <v>2646</v>
      </c>
      <c r="C404" s="48">
        <v>1</v>
      </c>
      <c r="D404" s="48">
        <f t="shared" si="22"/>
        <v>2646</v>
      </c>
      <c r="E404" s="48"/>
      <c r="F404" s="55" t="s">
        <v>32</v>
      </c>
      <c r="G404" s="105"/>
      <c r="H404" s="27"/>
      <c r="I404" t="str">
        <f t="shared" si="21"/>
        <v>-</v>
      </c>
    </row>
    <row r="405" spans="1:9" s="36" customFormat="1" ht="26" x14ac:dyDescent="0.25">
      <c r="A405" s="38" t="s">
        <v>56</v>
      </c>
      <c r="B405" s="49">
        <f t="shared" si="23"/>
        <v>2647</v>
      </c>
      <c r="C405" s="49">
        <v>9</v>
      </c>
      <c r="D405" s="49">
        <f t="shared" si="22"/>
        <v>2655</v>
      </c>
      <c r="E405" s="49" t="s">
        <v>17</v>
      </c>
      <c r="F405" s="51" t="s">
        <v>73</v>
      </c>
      <c r="G405" s="105"/>
      <c r="H405" s="27" t="s">
        <v>298</v>
      </c>
      <c r="I405" t="str">
        <f t="shared" si="21"/>
        <v>-</v>
      </c>
    </row>
    <row r="406" spans="1:9" s="36" customFormat="1" ht="13" x14ac:dyDescent="0.3">
      <c r="A406" s="48" t="s">
        <v>31</v>
      </c>
      <c r="B406" s="48">
        <f t="shared" si="23"/>
        <v>2656</v>
      </c>
      <c r="C406" s="48">
        <v>1</v>
      </c>
      <c r="D406" s="48">
        <f t="shared" si="22"/>
        <v>2656</v>
      </c>
      <c r="E406" s="48"/>
      <c r="F406" s="55" t="s">
        <v>32</v>
      </c>
      <c r="G406" s="41"/>
      <c r="H406" s="27"/>
      <c r="I406" t="str">
        <f t="shared" si="21"/>
        <v>-</v>
      </c>
    </row>
    <row r="407" spans="1:9" s="36" customFormat="1" ht="38.25" customHeight="1" x14ac:dyDescent="0.25">
      <c r="A407" s="34" t="s">
        <v>54</v>
      </c>
      <c r="B407" s="34">
        <f t="shared" si="23"/>
        <v>2657</v>
      </c>
      <c r="C407" s="34">
        <v>18</v>
      </c>
      <c r="D407" s="34">
        <f t="shared" si="22"/>
        <v>2674</v>
      </c>
      <c r="E407" s="34" t="s">
        <v>17</v>
      </c>
      <c r="F407" s="34" t="s">
        <v>151</v>
      </c>
      <c r="G407" s="35" t="s">
        <v>66</v>
      </c>
      <c r="H407" s="27" t="s">
        <v>298</v>
      </c>
      <c r="I407" t="str">
        <f t="shared" si="21"/>
        <v>-</v>
      </c>
    </row>
    <row r="408" spans="1:9" s="36" customFormat="1" ht="13" x14ac:dyDescent="0.3">
      <c r="A408" s="48" t="s">
        <v>31</v>
      </c>
      <c r="B408" s="48">
        <f t="shared" si="23"/>
        <v>2675</v>
      </c>
      <c r="C408" s="48">
        <v>1</v>
      </c>
      <c r="D408" s="48">
        <f t="shared" si="22"/>
        <v>2675</v>
      </c>
      <c r="E408" s="48"/>
      <c r="F408" s="55" t="s">
        <v>32</v>
      </c>
      <c r="G408" s="37"/>
      <c r="H408" s="27"/>
      <c r="I408" t="str">
        <f t="shared" ref="I408:I471" si="24">IF(LEN(F408)&lt;&gt;LEN(SUBSTITUTE(F408,"VISA","")),"X","-")</f>
        <v>-</v>
      </c>
    </row>
    <row r="409" spans="1:9" s="36" customFormat="1" ht="12.75" customHeight="1" x14ac:dyDescent="0.25">
      <c r="A409" s="38" t="s">
        <v>43</v>
      </c>
      <c r="B409" s="49">
        <f t="shared" si="23"/>
        <v>2676</v>
      </c>
      <c r="C409" s="49">
        <v>7</v>
      </c>
      <c r="D409" s="49">
        <f t="shared" si="22"/>
        <v>2682</v>
      </c>
      <c r="E409" s="49" t="s">
        <v>15</v>
      </c>
      <c r="F409" s="51" t="s">
        <v>67</v>
      </c>
      <c r="G409" s="105" t="s">
        <v>152</v>
      </c>
      <c r="H409" s="27" t="s">
        <v>298</v>
      </c>
      <c r="I409" t="str">
        <f t="shared" si="24"/>
        <v>-</v>
      </c>
    </row>
    <row r="410" spans="1:9" s="36" customFormat="1" ht="13" x14ac:dyDescent="0.3">
      <c r="A410" s="48" t="s">
        <v>31</v>
      </c>
      <c r="B410" s="48">
        <f t="shared" si="23"/>
        <v>2683</v>
      </c>
      <c r="C410" s="48">
        <v>1</v>
      </c>
      <c r="D410" s="48">
        <f t="shared" si="22"/>
        <v>2683</v>
      </c>
      <c r="E410" s="48"/>
      <c r="F410" s="55" t="s">
        <v>32</v>
      </c>
      <c r="G410" s="105"/>
      <c r="H410" s="27"/>
      <c r="I410" t="str">
        <f t="shared" si="24"/>
        <v>-</v>
      </c>
    </row>
    <row r="411" spans="1:9" s="36" customFormat="1" ht="26" x14ac:dyDescent="0.25">
      <c r="A411" s="38" t="s">
        <v>69</v>
      </c>
      <c r="B411" s="49">
        <f t="shared" si="23"/>
        <v>2684</v>
      </c>
      <c r="C411" s="49">
        <v>14</v>
      </c>
      <c r="D411" s="49">
        <f t="shared" si="22"/>
        <v>2697</v>
      </c>
      <c r="E411" s="49" t="s">
        <v>17</v>
      </c>
      <c r="F411" s="51" t="s">
        <v>70</v>
      </c>
      <c r="G411" s="105"/>
      <c r="H411" s="27" t="s">
        <v>298</v>
      </c>
      <c r="I411" t="str">
        <f t="shared" si="24"/>
        <v>-</v>
      </c>
    </row>
    <row r="412" spans="1:9" s="36" customFormat="1" ht="13" x14ac:dyDescent="0.3">
      <c r="A412" s="48" t="s">
        <v>31</v>
      </c>
      <c r="B412" s="48">
        <f t="shared" si="23"/>
        <v>2698</v>
      </c>
      <c r="C412" s="48">
        <v>1</v>
      </c>
      <c r="D412" s="48">
        <f t="shared" si="22"/>
        <v>2698</v>
      </c>
      <c r="E412" s="48"/>
      <c r="F412" s="55" t="s">
        <v>32</v>
      </c>
      <c r="G412" s="105"/>
      <c r="H412" s="27"/>
      <c r="I412" t="str">
        <f t="shared" si="24"/>
        <v>-</v>
      </c>
    </row>
    <row r="413" spans="1:9" s="36" customFormat="1" ht="26" x14ac:dyDescent="0.25">
      <c r="A413" s="38" t="s">
        <v>71</v>
      </c>
      <c r="B413" s="49">
        <f t="shared" si="23"/>
        <v>2699</v>
      </c>
      <c r="C413" s="49">
        <v>9</v>
      </c>
      <c r="D413" s="49">
        <f t="shared" si="22"/>
        <v>2707</v>
      </c>
      <c r="E413" s="49" t="s">
        <v>17</v>
      </c>
      <c r="F413" s="51" t="s">
        <v>72</v>
      </c>
      <c r="G413" s="105"/>
      <c r="H413" s="27" t="s">
        <v>298</v>
      </c>
      <c r="I413" t="str">
        <f t="shared" si="24"/>
        <v>-</v>
      </c>
    </row>
    <row r="414" spans="1:9" s="36" customFormat="1" ht="13" x14ac:dyDescent="0.3">
      <c r="A414" s="48" t="s">
        <v>31</v>
      </c>
      <c r="B414" s="48">
        <f t="shared" si="23"/>
        <v>2708</v>
      </c>
      <c r="C414" s="48">
        <v>1</v>
      </c>
      <c r="D414" s="48">
        <f t="shared" si="22"/>
        <v>2708</v>
      </c>
      <c r="E414" s="48"/>
      <c r="F414" s="55" t="s">
        <v>32</v>
      </c>
      <c r="G414" s="105"/>
      <c r="H414" s="27"/>
      <c r="I414" t="str">
        <f t="shared" si="24"/>
        <v>-</v>
      </c>
    </row>
    <row r="415" spans="1:9" s="36" customFormat="1" ht="26" x14ac:dyDescent="0.25">
      <c r="A415" s="38" t="s">
        <v>56</v>
      </c>
      <c r="B415" s="49">
        <f t="shared" si="23"/>
        <v>2709</v>
      </c>
      <c r="C415" s="49">
        <v>9</v>
      </c>
      <c r="D415" s="49">
        <f t="shared" si="22"/>
        <v>2717</v>
      </c>
      <c r="E415" s="49" t="s">
        <v>17</v>
      </c>
      <c r="F415" s="51" t="s">
        <v>73</v>
      </c>
      <c r="G415" s="105"/>
      <c r="H415" s="27" t="s">
        <v>298</v>
      </c>
      <c r="I415" t="str">
        <f t="shared" si="24"/>
        <v>-</v>
      </c>
    </row>
    <row r="416" spans="1:9" s="36" customFormat="1" ht="13" x14ac:dyDescent="0.3">
      <c r="A416" s="48" t="s">
        <v>31</v>
      </c>
      <c r="B416" s="48">
        <f t="shared" si="23"/>
        <v>2718</v>
      </c>
      <c r="C416" s="48">
        <v>1</v>
      </c>
      <c r="D416" s="48">
        <f t="shared" si="22"/>
        <v>2718</v>
      </c>
      <c r="E416" s="48"/>
      <c r="F416" s="55" t="s">
        <v>32</v>
      </c>
      <c r="G416" s="41"/>
      <c r="H416" s="27"/>
      <c r="I416" t="str">
        <f t="shared" si="24"/>
        <v>-</v>
      </c>
    </row>
    <row r="417" spans="1:9" s="36" customFormat="1" ht="38.25" customHeight="1" x14ac:dyDescent="0.25">
      <c r="A417" s="34" t="s">
        <v>54</v>
      </c>
      <c r="B417" s="34">
        <f t="shared" si="23"/>
        <v>2719</v>
      </c>
      <c r="C417" s="34">
        <v>18</v>
      </c>
      <c r="D417" s="34">
        <f t="shared" si="22"/>
        <v>2736</v>
      </c>
      <c r="E417" s="34" t="s">
        <v>17</v>
      </c>
      <c r="F417" s="34" t="s">
        <v>153</v>
      </c>
      <c r="G417" s="35" t="s">
        <v>66</v>
      </c>
      <c r="H417" s="27" t="s">
        <v>298</v>
      </c>
      <c r="I417" t="str">
        <f t="shared" si="24"/>
        <v>-</v>
      </c>
    </row>
    <row r="418" spans="1:9" s="36" customFormat="1" ht="13" x14ac:dyDescent="0.3">
      <c r="A418" s="48" t="s">
        <v>31</v>
      </c>
      <c r="B418" s="48">
        <f t="shared" si="23"/>
        <v>2737</v>
      </c>
      <c r="C418" s="48">
        <v>1</v>
      </c>
      <c r="D418" s="48">
        <f t="shared" si="22"/>
        <v>2737</v>
      </c>
      <c r="E418" s="48"/>
      <c r="F418" s="55" t="s">
        <v>32</v>
      </c>
      <c r="G418" s="37"/>
      <c r="H418" s="27"/>
      <c r="I418" t="str">
        <f t="shared" si="24"/>
        <v>-</v>
      </c>
    </row>
    <row r="419" spans="1:9" s="36" customFormat="1" ht="12.75" customHeight="1" x14ac:dyDescent="0.25">
      <c r="A419" s="38" t="s">
        <v>43</v>
      </c>
      <c r="B419" s="49">
        <f t="shared" si="23"/>
        <v>2738</v>
      </c>
      <c r="C419" s="49">
        <v>7</v>
      </c>
      <c r="D419" s="49">
        <f t="shared" si="22"/>
        <v>2744</v>
      </c>
      <c r="E419" s="49" t="s">
        <v>15</v>
      </c>
      <c r="F419" s="51" t="s">
        <v>67</v>
      </c>
      <c r="G419" s="105" t="s">
        <v>154</v>
      </c>
      <c r="H419" s="27" t="s">
        <v>298</v>
      </c>
      <c r="I419" t="str">
        <f t="shared" si="24"/>
        <v>-</v>
      </c>
    </row>
    <row r="420" spans="1:9" s="36" customFormat="1" ht="13" x14ac:dyDescent="0.3">
      <c r="A420" s="48" t="s">
        <v>31</v>
      </c>
      <c r="B420" s="48">
        <f t="shared" si="23"/>
        <v>2745</v>
      </c>
      <c r="C420" s="48">
        <v>1</v>
      </c>
      <c r="D420" s="48">
        <f t="shared" si="22"/>
        <v>2745</v>
      </c>
      <c r="E420" s="48"/>
      <c r="F420" s="55" t="s">
        <v>32</v>
      </c>
      <c r="G420" s="105"/>
      <c r="H420" s="27"/>
      <c r="I420" t="str">
        <f t="shared" si="24"/>
        <v>-</v>
      </c>
    </row>
    <row r="421" spans="1:9" s="36" customFormat="1" ht="26" x14ac:dyDescent="0.25">
      <c r="A421" s="38" t="s">
        <v>69</v>
      </c>
      <c r="B421" s="49">
        <f t="shared" si="23"/>
        <v>2746</v>
      </c>
      <c r="C421" s="49">
        <v>14</v>
      </c>
      <c r="D421" s="49">
        <f t="shared" si="22"/>
        <v>2759</v>
      </c>
      <c r="E421" s="49" t="s">
        <v>17</v>
      </c>
      <c r="F421" s="51" t="s">
        <v>70</v>
      </c>
      <c r="G421" s="105"/>
      <c r="H421" s="27" t="s">
        <v>298</v>
      </c>
      <c r="I421" t="str">
        <f t="shared" si="24"/>
        <v>-</v>
      </c>
    </row>
    <row r="422" spans="1:9" s="36" customFormat="1" ht="13" x14ac:dyDescent="0.3">
      <c r="A422" s="48" t="s">
        <v>31</v>
      </c>
      <c r="B422" s="48">
        <f t="shared" si="23"/>
        <v>2760</v>
      </c>
      <c r="C422" s="48">
        <v>1</v>
      </c>
      <c r="D422" s="48">
        <f t="shared" si="22"/>
        <v>2760</v>
      </c>
      <c r="E422" s="48"/>
      <c r="F422" s="55" t="s">
        <v>32</v>
      </c>
      <c r="G422" s="105"/>
      <c r="H422" s="27"/>
      <c r="I422" t="str">
        <f t="shared" si="24"/>
        <v>-</v>
      </c>
    </row>
    <row r="423" spans="1:9" s="36" customFormat="1" ht="26" x14ac:dyDescent="0.25">
      <c r="A423" s="38" t="s">
        <v>71</v>
      </c>
      <c r="B423" s="49">
        <f t="shared" si="23"/>
        <v>2761</v>
      </c>
      <c r="C423" s="49">
        <v>9</v>
      </c>
      <c r="D423" s="49">
        <f t="shared" ref="D423:D486" si="25">B423+C423-1</f>
        <v>2769</v>
      </c>
      <c r="E423" s="49" t="s">
        <v>17</v>
      </c>
      <c r="F423" s="51" t="s">
        <v>72</v>
      </c>
      <c r="G423" s="105"/>
      <c r="H423" s="27" t="s">
        <v>298</v>
      </c>
      <c r="I423" t="str">
        <f t="shared" si="24"/>
        <v>-</v>
      </c>
    </row>
    <row r="424" spans="1:9" s="36" customFormat="1" ht="13" x14ac:dyDescent="0.3">
      <c r="A424" s="48" t="s">
        <v>31</v>
      </c>
      <c r="B424" s="48">
        <f t="shared" si="23"/>
        <v>2770</v>
      </c>
      <c r="C424" s="48">
        <v>1</v>
      </c>
      <c r="D424" s="48">
        <f t="shared" si="25"/>
        <v>2770</v>
      </c>
      <c r="E424" s="48"/>
      <c r="F424" s="55" t="s">
        <v>32</v>
      </c>
      <c r="G424" s="105"/>
      <c r="H424" s="27"/>
      <c r="I424" t="str">
        <f t="shared" si="24"/>
        <v>-</v>
      </c>
    </row>
    <row r="425" spans="1:9" s="36" customFormat="1" ht="26" x14ac:dyDescent="0.25">
      <c r="A425" s="38" t="s">
        <v>56</v>
      </c>
      <c r="B425" s="49">
        <f t="shared" si="23"/>
        <v>2771</v>
      </c>
      <c r="C425" s="49">
        <v>9</v>
      </c>
      <c r="D425" s="49">
        <f t="shared" si="25"/>
        <v>2779</v>
      </c>
      <c r="E425" s="49" t="s">
        <v>17</v>
      </c>
      <c r="F425" s="51" t="s">
        <v>73</v>
      </c>
      <c r="G425" s="105"/>
      <c r="H425" s="27" t="s">
        <v>298</v>
      </c>
      <c r="I425" t="str">
        <f t="shared" si="24"/>
        <v>-</v>
      </c>
    </row>
    <row r="426" spans="1:9" s="36" customFormat="1" ht="13" x14ac:dyDescent="0.3">
      <c r="A426" s="48" t="s">
        <v>31</v>
      </c>
      <c r="B426" s="48">
        <f t="shared" si="23"/>
        <v>2780</v>
      </c>
      <c r="C426" s="48">
        <v>1</v>
      </c>
      <c r="D426" s="48">
        <f t="shared" si="25"/>
        <v>2780</v>
      </c>
      <c r="E426" s="48"/>
      <c r="F426" s="55" t="s">
        <v>32</v>
      </c>
      <c r="G426" s="41"/>
      <c r="H426" s="27"/>
      <c r="I426" t="str">
        <f t="shared" si="24"/>
        <v>-</v>
      </c>
    </row>
    <row r="427" spans="1:9" s="36" customFormat="1" ht="38.25" customHeight="1" x14ac:dyDescent="0.25">
      <c r="A427" s="34" t="s">
        <v>54</v>
      </c>
      <c r="B427" s="34">
        <f t="shared" si="23"/>
        <v>2781</v>
      </c>
      <c r="C427" s="34">
        <v>18</v>
      </c>
      <c r="D427" s="34">
        <f t="shared" si="25"/>
        <v>2798</v>
      </c>
      <c r="E427" s="34" t="s">
        <v>17</v>
      </c>
      <c r="F427" s="34" t="s">
        <v>155</v>
      </c>
      <c r="G427" s="35" t="s">
        <v>66</v>
      </c>
      <c r="H427" s="27" t="s">
        <v>298</v>
      </c>
      <c r="I427" t="str">
        <f t="shared" si="24"/>
        <v>-</v>
      </c>
    </row>
    <row r="428" spans="1:9" s="36" customFormat="1" ht="13" x14ac:dyDescent="0.3">
      <c r="A428" s="48" t="s">
        <v>31</v>
      </c>
      <c r="B428" s="48">
        <f t="shared" si="23"/>
        <v>2799</v>
      </c>
      <c r="C428" s="48">
        <v>1</v>
      </c>
      <c r="D428" s="48">
        <f t="shared" si="25"/>
        <v>2799</v>
      </c>
      <c r="E428" s="48"/>
      <c r="F428" s="55" t="s">
        <v>32</v>
      </c>
      <c r="G428" s="37"/>
      <c r="H428" s="27"/>
      <c r="I428" t="str">
        <f t="shared" si="24"/>
        <v>-</v>
      </c>
    </row>
    <row r="429" spans="1:9" s="36" customFormat="1" ht="12.75" customHeight="1" x14ac:dyDescent="0.25">
      <c r="A429" s="38" t="s">
        <v>43</v>
      </c>
      <c r="B429" s="49">
        <f t="shared" si="23"/>
        <v>2800</v>
      </c>
      <c r="C429" s="49">
        <v>7</v>
      </c>
      <c r="D429" s="49">
        <f t="shared" si="25"/>
        <v>2806</v>
      </c>
      <c r="E429" s="49" t="s">
        <v>15</v>
      </c>
      <c r="F429" s="51" t="s">
        <v>67</v>
      </c>
      <c r="G429" s="105" t="s">
        <v>156</v>
      </c>
      <c r="H429" s="27" t="s">
        <v>298</v>
      </c>
      <c r="I429" t="str">
        <f t="shared" si="24"/>
        <v>-</v>
      </c>
    </row>
    <row r="430" spans="1:9" s="36" customFormat="1" ht="13" x14ac:dyDescent="0.3">
      <c r="A430" s="48" t="s">
        <v>31</v>
      </c>
      <c r="B430" s="48">
        <f t="shared" si="23"/>
        <v>2807</v>
      </c>
      <c r="C430" s="48">
        <v>1</v>
      </c>
      <c r="D430" s="48">
        <f t="shared" si="25"/>
        <v>2807</v>
      </c>
      <c r="E430" s="48"/>
      <c r="F430" s="55" t="s">
        <v>32</v>
      </c>
      <c r="G430" s="105"/>
      <c r="H430" s="27"/>
      <c r="I430" t="str">
        <f t="shared" si="24"/>
        <v>-</v>
      </c>
    </row>
    <row r="431" spans="1:9" s="36" customFormat="1" ht="26" x14ac:dyDescent="0.25">
      <c r="A431" s="38" t="s">
        <v>69</v>
      </c>
      <c r="B431" s="49">
        <f t="shared" si="23"/>
        <v>2808</v>
      </c>
      <c r="C431" s="49">
        <v>14</v>
      </c>
      <c r="D431" s="49">
        <f t="shared" si="25"/>
        <v>2821</v>
      </c>
      <c r="E431" s="49" t="s">
        <v>17</v>
      </c>
      <c r="F431" s="51" t="s">
        <v>70</v>
      </c>
      <c r="G431" s="105"/>
      <c r="H431" s="27" t="s">
        <v>298</v>
      </c>
      <c r="I431" t="str">
        <f t="shared" si="24"/>
        <v>-</v>
      </c>
    </row>
    <row r="432" spans="1:9" s="36" customFormat="1" ht="13" x14ac:dyDescent="0.3">
      <c r="A432" s="48" t="s">
        <v>31</v>
      </c>
      <c r="B432" s="48">
        <f t="shared" si="23"/>
        <v>2822</v>
      </c>
      <c r="C432" s="48">
        <v>1</v>
      </c>
      <c r="D432" s="48">
        <f t="shared" si="25"/>
        <v>2822</v>
      </c>
      <c r="E432" s="48"/>
      <c r="F432" s="55" t="s">
        <v>32</v>
      </c>
      <c r="G432" s="105"/>
      <c r="H432" s="27"/>
      <c r="I432" t="str">
        <f t="shared" si="24"/>
        <v>-</v>
      </c>
    </row>
    <row r="433" spans="1:9" s="36" customFormat="1" ht="26" x14ac:dyDescent="0.25">
      <c r="A433" s="38" t="s">
        <v>71</v>
      </c>
      <c r="B433" s="49">
        <f t="shared" si="23"/>
        <v>2823</v>
      </c>
      <c r="C433" s="49">
        <v>9</v>
      </c>
      <c r="D433" s="49">
        <f t="shared" si="25"/>
        <v>2831</v>
      </c>
      <c r="E433" s="49" t="s">
        <v>17</v>
      </c>
      <c r="F433" s="51" t="s">
        <v>72</v>
      </c>
      <c r="G433" s="105"/>
      <c r="H433" s="27" t="s">
        <v>298</v>
      </c>
      <c r="I433" t="str">
        <f t="shared" si="24"/>
        <v>-</v>
      </c>
    </row>
    <row r="434" spans="1:9" s="36" customFormat="1" ht="13" x14ac:dyDescent="0.3">
      <c r="A434" s="48" t="s">
        <v>31</v>
      </c>
      <c r="B434" s="48">
        <f t="shared" si="23"/>
        <v>2832</v>
      </c>
      <c r="C434" s="48">
        <v>1</v>
      </c>
      <c r="D434" s="48">
        <f t="shared" si="25"/>
        <v>2832</v>
      </c>
      <c r="E434" s="48"/>
      <c r="F434" s="55" t="s">
        <v>32</v>
      </c>
      <c r="G434" s="105"/>
      <c r="H434" s="27"/>
      <c r="I434" t="str">
        <f t="shared" si="24"/>
        <v>-</v>
      </c>
    </row>
    <row r="435" spans="1:9" s="36" customFormat="1" ht="26" x14ac:dyDescent="0.25">
      <c r="A435" s="38" t="s">
        <v>56</v>
      </c>
      <c r="B435" s="49">
        <f t="shared" si="23"/>
        <v>2833</v>
      </c>
      <c r="C435" s="49">
        <v>9</v>
      </c>
      <c r="D435" s="49">
        <f t="shared" si="25"/>
        <v>2841</v>
      </c>
      <c r="E435" s="49" t="s">
        <v>17</v>
      </c>
      <c r="F435" s="51" t="s">
        <v>73</v>
      </c>
      <c r="G435" s="105"/>
      <c r="H435" s="27" t="s">
        <v>298</v>
      </c>
      <c r="I435" t="str">
        <f t="shared" si="24"/>
        <v>-</v>
      </c>
    </row>
    <row r="436" spans="1:9" s="36" customFormat="1" ht="13" x14ac:dyDescent="0.3">
      <c r="A436" s="48" t="s">
        <v>31</v>
      </c>
      <c r="B436" s="48">
        <f t="shared" si="23"/>
        <v>2842</v>
      </c>
      <c r="C436" s="48">
        <v>1</v>
      </c>
      <c r="D436" s="48">
        <f t="shared" si="25"/>
        <v>2842</v>
      </c>
      <c r="E436" s="48"/>
      <c r="F436" s="55" t="s">
        <v>32</v>
      </c>
      <c r="G436" s="41"/>
      <c r="H436" s="27"/>
      <c r="I436" t="str">
        <f t="shared" si="24"/>
        <v>-</v>
      </c>
    </row>
    <row r="437" spans="1:9" s="36" customFormat="1" ht="38.25" customHeight="1" x14ac:dyDescent="0.25">
      <c r="A437" s="34" t="s">
        <v>54</v>
      </c>
      <c r="B437" s="34">
        <f t="shared" si="23"/>
        <v>2843</v>
      </c>
      <c r="C437" s="34">
        <v>18</v>
      </c>
      <c r="D437" s="34">
        <f t="shared" si="25"/>
        <v>2860</v>
      </c>
      <c r="E437" s="34" t="s">
        <v>17</v>
      </c>
      <c r="F437" s="34" t="s">
        <v>157</v>
      </c>
      <c r="G437" s="35" t="s">
        <v>66</v>
      </c>
      <c r="H437" s="27" t="s">
        <v>298</v>
      </c>
      <c r="I437" t="str">
        <f t="shared" si="24"/>
        <v>-</v>
      </c>
    </row>
    <row r="438" spans="1:9" s="36" customFormat="1" ht="13" x14ac:dyDescent="0.3">
      <c r="A438" s="48" t="s">
        <v>31</v>
      </c>
      <c r="B438" s="48">
        <f t="shared" si="23"/>
        <v>2861</v>
      </c>
      <c r="C438" s="48">
        <v>1</v>
      </c>
      <c r="D438" s="48">
        <f t="shared" si="25"/>
        <v>2861</v>
      </c>
      <c r="E438" s="48"/>
      <c r="F438" s="55" t="s">
        <v>32</v>
      </c>
      <c r="G438" s="37"/>
      <c r="H438" s="27"/>
      <c r="I438" t="str">
        <f t="shared" si="24"/>
        <v>-</v>
      </c>
    </row>
    <row r="439" spans="1:9" s="36" customFormat="1" ht="12.75" customHeight="1" x14ac:dyDescent="0.25">
      <c r="A439" s="38" t="s">
        <v>43</v>
      </c>
      <c r="B439" s="49">
        <f t="shared" si="23"/>
        <v>2862</v>
      </c>
      <c r="C439" s="49">
        <v>7</v>
      </c>
      <c r="D439" s="49">
        <f t="shared" si="25"/>
        <v>2868</v>
      </c>
      <c r="E439" s="49" t="s">
        <v>15</v>
      </c>
      <c r="F439" s="51" t="s">
        <v>67</v>
      </c>
      <c r="G439" s="105" t="s">
        <v>158</v>
      </c>
      <c r="H439" s="27" t="s">
        <v>298</v>
      </c>
      <c r="I439" t="str">
        <f t="shared" si="24"/>
        <v>-</v>
      </c>
    </row>
    <row r="440" spans="1:9" s="36" customFormat="1" ht="13" x14ac:dyDescent="0.3">
      <c r="A440" s="48" t="s">
        <v>31</v>
      </c>
      <c r="B440" s="48">
        <f t="shared" si="23"/>
        <v>2869</v>
      </c>
      <c r="C440" s="48">
        <v>1</v>
      </c>
      <c r="D440" s="48">
        <f t="shared" si="25"/>
        <v>2869</v>
      </c>
      <c r="E440" s="48"/>
      <c r="F440" s="55" t="s">
        <v>32</v>
      </c>
      <c r="G440" s="105"/>
      <c r="H440" s="27"/>
      <c r="I440" t="str">
        <f t="shared" si="24"/>
        <v>-</v>
      </c>
    </row>
    <row r="441" spans="1:9" s="36" customFormat="1" ht="26" x14ac:dyDescent="0.25">
      <c r="A441" s="38" t="s">
        <v>69</v>
      </c>
      <c r="B441" s="49">
        <f t="shared" si="23"/>
        <v>2870</v>
      </c>
      <c r="C441" s="49">
        <v>14</v>
      </c>
      <c r="D441" s="49">
        <f t="shared" si="25"/>
        <v>2883</v>
      </c>
      <c r="E441" s="49" t="s">
        <v>17</v>
      </c>
      <c r="F441" s="51" t="s">
        <v>70</v>
      </c>
      <c r="G441" s="105"/>
      <c r="H441" s="27" t="s">
        <v>298</v>
      </c>
      <c r="I441" t="str">
        <f t="shared" si="24"/>
        <v>-</v>
      </c>
    </row>
    <row r="442" spans="1:9" s="36" customFormat="1" ht="13" x14ac:dyDescent="0.3">
      <c r="A442" s="48" t="s">
        <v>31</v>
      </c>
      <c r="B442" s="48">
        <f t="shared" si="23"/>
        <v>2884</v>
      </c>
      <c r="C442" s="48">
        <v>1</v>
      </c>
      <c r="D442" s="48">
        <f t="shared" si="25"/>
        <v>2884</v>
      </c>
      <c r="E442" s="48"/>
      <c r="F442" s="55" t="s">
        <v>32</v>
      </c>
      <c r="G442" s="105"/>
      <c r="H442" s="27"/>
      <c r="I442" t="str">
        <f t="shared" si="24"/>
        <v>-</v>
      </c>
    </row>
    <row r="443" spans="1:9" s="36" customFormat="1" ht="26" x14ac:dyDescent="0.25">
      <c r="A443" s="38" t="s">
        <v>71</v>
      </c>
      <c r="B443" s="49">
        <f t="shared" si="23"/>
        <v>2885</v>
      </c>
      <c r="C443" s="49">
        <v>9</v>
      </c>
      <c r="D443" s="49">
        <f t="shared" si="25"/>
        <v>2893</v>
      </c>
      <c r="E443" s="49" t="s">
        <v>17</v>
      </c>
      <c r="F443" s="51" t="s">
        <v>72</v>
      </c>
      <c r="G443" s="105"/>
      <c r="H443" s="27" t="s">
        <v>298</v>
      </c>
      <c r="I443" t="str">
        <f t="shared" si="24"/>
        <v>-</v>
      </c>
    </row>
    <row r="444" spans="1:9" s="36" customFormat="1" ht="13" x14ac:dyDescent="0.3">
      <c r="A444" s="48" t="s">
        <v>31</v>
      </c>
      <c r="B444" s="48">
        <f t="shared" si="23"/>
        <v>2894</v>
      </c>
      <c r="C444" s="48">
        <v>1</v>
      </c>
      <c r="D444" s="48">
        <f t="shared" si="25"/>
        <v>2894</v>
      </c>
      <c r="E444" s="48"/>
      <c r="F444" s="55" t="s">
        <v>32</v>
      </c>
      <c r="G444" s="105"/>
      <c r="H444" s="27"/>
      <c r="I444" t="str">
        <f t="shared" si="24"/>
        <v>-</v>
      </c>
    </row>
    <row r="445" spans="1:9" s="36" customFormat="1" ht="26" x14ac:dyDescent="0.25">
      <c r="A445" s="38" t="s">
        <v>56</v>
      </c>
      <c r="B445" s="49">
        <f t="shared" si="23"/>
        <v>2895</v>
      </c>
      <c r="C445" s="49">
        <v>9</v>
      </c>
      <c r="D445" s="49">
        <f t="shared" si="25"/>
        <v>2903</v>
      </c>
      <c r="E445" s="49" t="s">
        <v>17</v>
      </c>
      <c r="F445" s="51" t="s">
        <v>73</v>
      </c>
      <c r="G445" s="105"/>
      <c r="H445" s="27" t="s">
        <v>298</v>
      </c>
      <c r="I445" t="str">
        <f t="shared" si="24"/>
        <v>-</v>
      </c>
    </row>
    <row r="446" spans="1:9" s="36" customFormat="1" ht="13" x14ac:dyDescent="0.3">
      <c r="A446" s="48" t="s">
        <v>31</v>
      </c>
      <c r="B446" s="48">
        <f t="shared" si="23"/>
        <v>2904</v>
      </c>
      <c r="C446" s="48">
        <v>1</v>
      </c>
      <c r="D446" s="48">
        <f t="shared" si="25"/>
        <v>2904</v>
      </c>
      <c r="E446" s="48"/>
      <c r="F446" s="55" t="s">
        <v>32</v>
      </c>
      <c r="G446" s="41"/>
      <c r="H446" s="27"/>
      <c r="I446" t="str">
        <f t="shared" si="24"/>
        <v>-</v>
      </c>
    </row>
    <row r="447" spans="1:9" s="36" customFormat="1" ht="38.25" customHeight="1" x14ac:dyDescent="0.25">
      <c r="A447" s="34" t="s">
        <v>54</v>
      </c>
      <c r="B447" s="34">
        <f t="shared" si="23"/>
        <v>2905</v>
      </c>
      <c r="C447" s="34">
        <v>18</v>
      </c>
      <c r="D447" s="34">
        <f t="shared" si="25"/>
        <v>2922</v>
      </c>
      <c r="E447" s="34" t="s">
        <v>17</v>
      </c>
      <c r="F447" s="34" t="s">
        <v>159</v>
      </c>
      <c r="G447" s="35" t="s">
        <v>66</v>
      </c>
      <c r="H447" s="27" t="s">
        <v>298</v>
      </c>
      <c r="I447" t="str">
        <f t="shared" si="24"/>
        <v>-</v>
      </c>
    </row>
    <row r="448" spans="1:9" s="36" customFormat="1" ht="13" x14ac:dyDescent="0.3">
      <c r="A448" s="48" t="s">
        <v>31</v>
      </c>
      <c r="B448" s="48">
        <f t="shared" si="23"/>
        <v>2923</v>
      </c>
      <c r="C448" s="48">
        <v>1</v>
      </c>
      <c r="D448" s="48">
        <f t="shared" si="25"/>
        <v>2923</v>
      </c>
      <c r="E448" s="48"/>
      <c r="F448" s="55" t="s">
        <v>32</v>
      </c>
      <c r="G448" s="37"/>
      <c r="H448" s="27"/>
      <c r="I448" t="str">
        <f t="shared" si="24"/>
        <v>-</v>
      </c>
    </row>
    <row r="449" spans="1:9" s="36" customFormat="1" ht="12.75" customHeight="1" x14ac:dyDescent="0.25">
      <c r="A449" s="38" t="s">
        <v>43</v>
      </c>
      <c r="B449" s="49">
        <f t="shared" si="23"/>
        <v>2924</v>
      </c>
      <c r="C449" s="49">
        <v>7</v>
      </c>
      <c r="D449" s="49">
        <f t="shared" si="25"/>
        <v>2930</v>
      </c>
      <c r="E449" s="49" t="s">
        <v>15</v>
      </c>
      <c r="F449" s="51" t="s">
        <v>67</v>
      </c>
      <c r="G449" s="105" t="s">
        <v>160</v>
      </c>
      <c r="H449" s="27" t="s">
        <v>298</v>
      </c>
      <c r="I449" t="str">
        <f t="shared" si="24"/>
        <v>-</v>
      </c>
    </row>
    <row r="450" spans="1:9" s="36" customFormat="1" ht="13" x14ac:dyDescent="0.3">
      <c r="A450" s="48" t="s">
        <v>31</v>
      </c>
      <c r="B450" s="48">
        <f t="shared" si="23"/>
        <v>2931</v>
      </c>
      <c r="C450" s="48">
        <v>1</v>
      </c>
      <c r="D450" s="48">
        <f t="shared" si="25"/>
        <v>2931</v>
      </c>
      <c r="E450" s="48"/>
      <c r="F450" s="55" t="s">
        <v>32</v>
      </c>
      <c r="G450" s="105"/>
      <c r="H450" s="27"/>
      <c r="I450" t="str">
        <f t="shared" si="24"/>
        <v>-</v>
      </c>
    </row>
    <row r="451" spans="1:9" s="36" customFormat="1" ht="26" x14ac:dyDescent="0.25">
      <c r="A451" s="38" t="s">
        <v>69</v>
      </c>
      <c r="B451" s="49">
        <f t="shared" si="23"/>
        <v>2932</v>
      </c>
      <c r="C451" s="49">
        <v>14</v>
      </c>
      <c r="D451" s="49">
        <f t="shared" si="25"/>
        <v>2945</v>
      </c>
      <c r="E451" s="49" t="s">
        <v>17</v>
      </c>
      <c r="F451" s="51" t="s">
        <v>70</v>
      </c>
      <c r="G451" s="105"/>
      <c r="H451" s="27" t="s">
        <v>298</v>
      </c>
      <c r="I451" t="str">
        <f t="shared" si="24"/>
        <v>-</v>
      </c>
    </row>
    <row r="452" spans="1:9" s="36" customFormat="1" ht="13" x14ac:dyDescent="0.3">
      <c r="A452" s="48" t="s">
        <v>31</v>
      </c>
      <c r="B452" s="48">
        <f t="shared" si="23"/>
        <v>2946</v>
      </c>
      <c r="C452" s="48">
        <v>1</v>
      </c>
      <c r="D452" s="48">
        <f t="shared" si="25"/>
        <v>2946</v>
      </c>
      <c r="E452" s="48"/>
      <c r="F452" s="55" t="s">
        <v>32</v>
      </c>
      <c r="G452" s="105"/>
      <c r="H452" s="27"/>
      <c r="I452" t="str">
        <f t="shared" si="24"/>
        <v>-</v>
      </c>
    </row>
    <row r="453" spans="1:9" s="36" customFormat="1" ht="26" x14ac:dyDescent="0.25">
      <c r="A453" s="38" t="s">
        <v>71</v>
      </c>
      <c r="B453" s="49">
        <f t="shared" si="23"/>
        <v>2947</v>
      </c>
      <c r="C453" s="49">
        <v>9</v>
      </c>
      <c r="D453" s="49">
        <f t="shared" si="25"/>
        <v>2955</v>
      </c>
      <c r="E453" s="49" t="s">
        <v>17</v>
      </c>
      <c r="F453" s="51" t="s">
        <v>72</v>
      </c>
      <c r="G453" s="105"/>
      <c r="H453" s="27" t="s">
        <v>298</v>
      </c>
      <c r="I453" t="str">
        <f t="shared" si="24"/>
        <v>-</v>
      </c>
    </row>
    <row r="454" spans="1:9" s="36" customFormat="1" ht="13" x14ac:dyDescent="0.3">
      <c r="A454" s="48" t="s">
        <v>31</v>
      </c>
      <c r="B454" s="48">
        <f t="shared" ref="B454:B517" si="26">B453+C453</f>
        <v>2956</v>
      </c>
      <c r="C454" s="48">
        <v>1</v>
      </c>
      <c r="D454" s="48">
        <f t="shared" si="25"/>
        <v>2956</v>
      </c>
      <c r="E454" s="48"/>
      <c r="F454" s="55" t="s">
        <v>32</v>
      </c>
      <c r="G454" s="105"/>
      <c r="H454" s="27"/>
      <c r="I454" t="str">
        <f t="shared" si="24"/>
        <v>-</v>
      </c>
    </row>
    <row r="455" spans="1:9" s="36" customFormat="1" ht="26" x14ac:dyDescent="0.25">
      <c r="A455" s="38" t="s">
        <v>56</v>
      </c>
      <c r="B455" s="49">
        <f t="shared" si="26"/>
        <v>2957</v>
      </c>
      <c r="C455" s="49">
        <v>9</v>
      </c>
      <c r="D455" s="49">
        <f t="shared" si="25"/>
        <v>2965</v>
      </c>
      <c r="E455" s="49" t="s">
        <v>17</v>
      </c>
      <c r="F455" s="51" t="s">
        <v>73</v>
      </c>
      <c r="G455" s="105"/>
      <c r="H455" s="27" t="s">
        <v>298</v>
      </c>
      <c r="I455" t="str">
        <f t="shared" si="24"/>
        <v>-</v>
      </c>
    </row>
    <row r="456" spans="1:9" s="36" customFormat="1" ht="13" x14ac:dyDescent="0.3">
      <c r="A456" s="48" t="s">
        <v>31</v>
      </c>
      <c r="B456" s="48">
        <f t="shared" si="26"/>
        <v>2966</v>
      </c>
      <c r="C456" s="48">
        <v>1</v>
      </c>
      <c r="D456" s="48">
        <f t="shared" si="25"/>
        <v>2966</v>
      </c>
      <c r="E456" s="48"/>
      <c r="F456" s="55" t="s">
        <v>32</v>
      </c>
      <c r="G456" s="41"/>
      <c r="H456" s="27"/>
      <c r="I456" t="str">
        <f t="shared" si="24"/>
        <v>-</v>
      </c>
    </row>
    <row r="457" spans="1:9" ht="38.25" customHeight="1" x14ac:dyDescent="0.25">
      <c r="A457" s="29" t="s">
        <v>54</v>
      </c>
      <c r="B457" s="29">
        <f t="shared" si="26"/>
        <v>2967</v>
      </c>
      <c r="C457" s="29">
        <v>18</v>
      </c>
      <c r="D457" s="29">
        <f t="shared" si="25"/>
        <v>2984</v>
      </c>
      <c r="E457" s="29" t="s">
        <v>17</v>
      </c>
      <c r="F457" s="29" t="s">
        <v>161</v>
      </c>
      <c r="G457" s="30" t="s">
        <v>66</v>
      </c>
      <c r="H457" s="27"/>
      <c r="I457" t="str">
        <f t="shared" si="24"/>
        <v>-</v>
      </c>
    </row>
    <row r="458" spans="1:9" ht="13" x14ac:dyDescent="0.3">
      <c r="A458" s="20" t="s">
        <v>31</v>
      </c>
      <c r="B458" s="20">
        <f t="shared" si="26"/>
        <v>2985</v>
      </c>
      <c r="C458" s="20">
        <v>1</v>
      </c>
      <c r="D458" s="20">
        <f t="shared" si="25"/>
        <v>2985</v>
      </c>
      <c r="E458" s="20"/>
      <c r="F458" s="54" t="s">
        <v>32</v>
      </c>
      <c r="G458" s="33"/>
      <c r="H458" s="27"/>
      <c r="I458" t="str">
        <f t="shared" si="24"/>
        <v>-</v>
      </c>
    </row>
    <row r="459" spans="1:9" ht="12.75" customHeight="1" x14ac:dyDescent="0.3">
      <c r="A459" s="17" t="s">
        <v>43</v>
      </c>
      <c r="B459" s="31">
        <f t="shared" si="26"/>
        <v>2986</v>
      </c>
      <c r="C459" s="31">
        <v>7</v>
      </c>
      <c r="D459" s="31">
        <f t="shared" si="25"/>
        <v>2992</v>
      </c>
      <c r="E459" s="31" t="s">
        <v>15</v>
      </c>
      <c r="F459" s="33" t="s">
        <v>67</v>
      </c>
      <c r="G459" s="104" t="s">
        <v>162</v>
      </c>
      <c r="H459" s="27"/>
      <c r="I459" t="str">
        <f t="shared" si="24"/>
        <v>-</v>
      </c>
    </row>
    <row r="460" spans="1:9" ht="13" x14ac:dyDescent="0.3">
      <c r="A460" s="20" t="s">
        <v>31</v>
      </c>
      <c r="B460" s="20">
        <f t="shared" si="26"/>
        <v>2993</v>
      </c>
      <c r="C460" s="20">
        <v>1</v>
      </c>
      <c r="D460" s="20">
        <f t="shared" si="25"/>
        <v>2993</v>
      </c>
      <c r="E460" s="20"/>
      <c r="F460" s="54" t="s">
        <v>32</v>
      </c>
      <c r="G460" s="104"/>
      <c r="H460" s="27"/>
      <c r="I460" t="str">
        <f t="shared" si="24"/>
        <v>-</v>
      </c>
    </row>
    <row r="461" spans="1:9" ht="26" x14ac:dyDescent="0.3">
      <c r="A461" s="17" t="s">
        <v>69</v>
      </c>
      <c r="B461" s="31">
        <f t="shared" si="26"/>
        <v>2994</v>
      </c>
      <c r="C461" s="31">
        <v>14</v>
      </c>
      <c r="D461" s="31">
        <f t="shared" si="25"/>
        <v>3007</v>
      </c>
      <c r="E461" s="31" t="s">
        <v>17</v>
      </c>
      <c r="F461" s="33" t="s">
        <v>70</v>
      </c>
      <c r="G461" s="104"/>
      <c r="H461" s="27"/>
      <c r="I461" t="str">
        <f t="shared" si="24"/>
        <v>-</v>
      </c>
    </row>
    <row r="462" spans="1:9" ht="13" x14ac:dyDescent="0.3">
      <c r="A462" s="20" t="s">
        <v>31</v>
      </c>
      <c r="B462" s="20">
        <f t="shared" si="26"/>
        <v>3008</v>
      </c>
      <c r="C462" s="20">
        <v>1</v>
      </c>
      <c r="D462" s="20">
        <f t="shared" si="25"/>
        <v>3008</v>
      </c>
      <c r="E462" s="20"/>
      <c r="F462" s="54" t="s">
        <v>32</v>
      </c>
      <c r="G462" s="104"/>
      <c r="H462" s="27"/>
      <c r="I462" t="str">
        <f t="shared" si="24"/>
        <v>-</v>
      </c>
    </row>
    <row r="463" spans="1:9" ht="26" x14ac:dyDescent="0.3">
      <c r="A463" s="17" t="s">
        <v>71</v>
      </c>
      <c r="B463" s="31">
        <f t="shared" si="26"/>
        <v>3009</v>
      </c>
      <c r="C463" s="31">
        <v>9</v>
      </c>
      <c r="D463" s="31">
        <f t="shared" si="25"/>
        <v>3017</v>
      </c>
      <c r="E463" s="31" t="s">
        <v>17</v>
      </c>
      <c r="F463" s="33" t="s">
        <v>72</v>
      </c>
      <c r="G463" s="104"/>
      <c r="H463" s="27"/>
      <c r="I463" t="str">
        <f t="shared" si="24"/>
        <v>-</v>
      </c>
    </row>
    <row r="464" spans="1:9" ht="13" x14ac:dyDescent="0.3">
      <c r="A464" s="20" t="s">
        <v>31</v>
      </c>
      <c r="B464" s="20">
        <f t="shared" si="26"/>
        <v>3018</v>
      </c>
      <c r="C464" s="20">
        <v>1</v>
      </c>
      <c r="D464" s="20">
        <f t="shared" si="25"/>
        <v>3018</v>
      </c>
      <c r="E464" s="20"/>
      <c r="F464" s="54" t="s">
        <v>32</v>
      </c>
      <c r="G464" s="104"/>
      <c r="H464" s="27"/>
      <c r="I464" t="str">
        <f t="shared" si="24"/>
        <v>-</v>
      </c>
    </row>
    <row r="465" spans="1:9" ht="26" x14ac:dyDescent="0.3">
      <c r="A465" s="17" t="s">
        <v>56</v>
      </c>
      <c r="B465" s="31">
        <f t="shared" si="26"/>
        <v>3019</v>
      </c>
      <c r="C465" s="31">
        <v>9</v>
      </c>
      <c r="D465" s="31">
        <f t="shared" si="25"/>
        <v>3027</v>
      </c>
      <c r="E465" s="31" t="s">
        <v>17</v>
      </c>
      <c r="F465" s="33" t="s">
        <v>73</v>
      </c>
      <c r="G465" s="104"/>
      <c r="H465" s="27"/>
      <c r="I465" t="str">
        <f t="shared" si="24"/>
        <v>-</v>
      </c>
    </row>
    <row r="466" spans="1:9" ht="13" x14ac:dyDescent="0.3">
      <c r="A466" s="20" t="s">
        <v>31</v>
      </c>
      <c r="B466" s="20">
        <f t="shared" si="26"/>
        <v>3028</v>
      </c>
      <c r="C466" s="20">
        <v>1</v>
      </c>
      <c r="D466" s="20">
        <f t="shared" si="25"/>
        <v>3028</v>
      </c>
      <c r="E466" s="20"/>
      <c r="F466" s="54" t="s">
        <v>32</v>
      </c>
      <c r="G466" s="40"/>
      <c r="H466" s="27"/>
      <c r="I466" t="str">
        <f t="shared" si="24"/>
        <v>-</v>
      </c>
    </row>
    <row r="467" spans="1:9" ht="38.25" customHeight="1" x14ac:dyDescent="0.25">
      <c r="A467" s="29" t="s">
        <v>54</v>
      </c>
      <c r="B467" s="29">
        <f t="shared" si="26"/>
        <v>3029</v>
      </c>
      <c r="C467" s="29">
        <v>18</v>
      </c>
      <c r="D467" s="29">
        <f t="shared" si="25"/>
        <v>3046</v>
      </c>
      <c r="E467" s="29" t="s">
        <v>17</v>
      </c>
      <c r="F467" s="29" t="s">
        <v>163</v>
      </c>
      <c r="G467" s="30" t="s">
        <v>66</v>
      </c>
      <c r="H467" s="27"/>
      <c r="I467" t="str">
        <f t="shared" si="24"/>
        <v>-</v>
      </c>
    </row>
    <row r="468" spans="1:9" ht="13" x14ac:dyDescent="0.3">
      <c r="A468" s="20" t="s">
        <v>31</v>
      </c>
      <c r="B468" s="20">
        <f t="shared" si="26"/>
        <v>3047</v>
      </c>
      <c r="C468" s="20">
        <v>1</v>
      </c>
      <c r="D468" s="20">
        <f t="shared" si="25"/>
        <v>3047</v>
      </c>
      <c r="E468" s="20"/>
      <c r="F468" s="54" t="s">
        <v>32</v>
      </c>
      <c r="G468" s="33"/>
      <c r="H468" s="27"/>
      <c r="I468" t="str">
        <f t="shared" si="24"/>
        <v>-</v>
      </c>
    </row>
    <row r="469" spans="1:9" ht="12.75" customHeight="1" x14ac:dyDescent="0.3">
      <c r="A469" s="17" t="s">
        <v>43</v>
      </c>
      <c r="B469" s="31">
        <f t="shared" si="26"/>
        <v>3048</v>
      </c>
      <c r="C469" s="31">
        <v>7</v>
      </c>
      <c r="D469" s="31">
        <f t="shared" si="25"/>
        <v>3054</v>
      </c>
      <c r="E469" s="31" t="s">
        <v>15</v>
      </c>
      <c r="F469" s="33" t="s">
        <v>67</v>
      </c>
      <c r="G469" s="104" t="s">
        <v>164</v>
      </c>
      <c r="H469" s="27"/>
      <c r="I469" t="str">
        <f t="shared" si="24"/>
        <v>-</v>
      </c>
    </row>
    <row r="470" spans="1:9" ht="13" x14ac:dyDescent="0.3">
      <c r="A470" s="20" t="s">
        <v>31</v>
      </c>
      <c r="B470" s="20">
        <f t="shared" si="26"/>
        <v>3055</v>
      </c>
      <c r="C470" s="20">
        <v>1</v>
      </c>
      <c r="D470" s="20">
        <f t="shared" si="25"/>
        <v>3055</v>
      </c>
      <c r="E470" s="20"/>
      <c r="F470" s="54" t="s">
        <v>32</v>
      </c>
      <c r="G470" s="104"/>
      <c r="H470" s="27"/>
      <c r="I470" t="str">
        <f t="shared" si="24"/>
        <v>-</v>
      </c>
    </row>
    <row r="471" spans="1:9" ht="26" x14ac:dyDescent="0.3">
      <c r="A471" s="17" t="s">
        <v>69</v>
      </c>
      <c r="B471" s="31">
        <f t="shared" si="26"/>
        <v>3056</v>
      </c>
      <c r="C471" s="31">
        <v>14</v>
      </c>
      <c r="D471" s="31">
        <f t="shared" si="25"/>
        <v>3069</v>
      </c>
      <c r="E471" s="31" t="s">
        <v>17</v>
      </c>
      <c r="F471" s="33" t="s">
        <v>70</v>
      </c>
      <c r="G471" s="104"/>
      <c r="H471" s="27"/>
      <c r="I471" t="str">
        <f t="shared" si="24"/>
        <v>-</v>
      </c>
    </row>
    <row r="472" spans="1:9" ht="13" x14ac:dyDescent="0.3">
      <c r="A472" s="20" t="s">
        <v>31</v>
      </c>
      <c r="B472" s="20">
        <f t="shared" si="26"/>
        <v>3070</v>
      </c>
      <c r="C472" s="20">
        <v>1</v>
      </c>
      <c r="D472" s="20">
        <f t="shared" si="25"/>
        <v>3070</v>
      </c>
      <c r="E472" s="20"/>
      <c r="F472" s="54" t="s">
        <v>32</v>
      </c>
      <c r="G472" s="104"/>
      <c r="H472" s="27"/>
      <c r="I472" t="str">
        <f t="shared" ref="I472:I516" si="27">IF(LEN(F472)&lt;&gt;LEN(SUBSTITUTE(F472,"VISA","")),"X","-")</f>
        <v>-</v>
      </c>
    </row>
    <row r="473" spans="1:9" ht="26" x14ac:dyDescent="0.3">
      <c r="A473" s="17" t="s">
        <v>71</v>
      </c>
      <c r="B473" s="31">
        <f t="shared" si="26"/>
        <v>3071</v>
      </c>
      <c r="C473" s="31">
        <v>9</v>
      </c>
      <c r="D473" s="31">
        <f t="shared" si="25"/>
        <v>3079</v>
      </c>
      <c r="E473" s="31" t="s">
        <v>17</v>
      </c>
      <c r="F473" s="33" t="s">
        <v>72</v>
      </c>
      <c r="G473" s="104"/>
      <c r="H473" s="27"/>
      <c r="I473" t="str">
        <f t="shared" si="27"/>
        <v>-</v>
      </c>
    </row>
    <row r="474" spans="1:9" ht="13" x14ac:dyDescent="0.3">
      <c r="A474" s="20" t="s">
        <v>31</v>
      </c>
      <c r="B474" s="20">
        <f t="shared" si="26"/>
        <v>3080</v>
      </c>
      <c r="C474" s="20">
        <v>1</v>
      </c>
      <c r="D474" s="20">
        <f t="shared" si="25"/>
        <v>3080</v>
      </c>
      <c r="E474" s="20"/>
      <c r="F474" s="54" t="s">
        <v>32</v>
      </c>
      <c r="G474" s="104"/>
      <c r="H474" s="27"/>
      <c r="I474" t="str">
        <f t="shared" si="27"/>
        <v>-</v>
      </c>
    </row>
    <row r="475" spans="1:9" ht="26" x14ac:dyDescent="0.3">
      <c r="A475" s="17" t="s">
        <v>56</v>
      </c>
      <c r="B475" s="31">
        <f t="shared" si="26"/>
        <v>3081</v>
      </c>
      <c r="C475" s="31">
        <v>9</v>
      </c>
      <c r="D475" s="31">
        <f t="shared" si="25"/>
        <v>3089</v>
      </c>
      <c r="E475" s="31" t="s">
        <v>17</v>
      </c>
      <c r="F475" s="33" t="s">
        <v>73</v>
      </c>
      <c r="G475" s="104"/>
      <c r="H475" s="27"/>
      <c r="I475" t="str">
        <f t="shared" si="27"/>
        <v>-</v>
      </c>
    </row>
    <row r="476" spans="1:9" ht="13" x14ac:dyDescent="0.3">
      <c r="A476" s="20" t="s">
        <v>31</v>
      </c>
      <c r="B476" s="20">
        <f t="shared" si="26"/>
        <v>3090</v>
      </c>
      <c r="C476" s="20">
        <v>1</v>
      </c>
      <c r="D476" s="20">
        <f t="shared" si="25"/>
        <v>3090</v>
      </c>
      <c r="E476" s="20"/>
      <c r="F476" s="54" t="s">
        <v>32</v>
      </c>
      <c r="G476" s="40"/>
      <c r="H476" s="27"/>
      <c r="I476" t="str">
        <f t="shared" si="27"/>
        <v>-</v>
      </c>
    </row>
    <row r="477" spans="1:9" ht="38.25" customHeight="1" x14ac:dyDescent="0.25">
      <c r="A477" s="29" t="s">
        <v>54</v>
      </c>
      <c r="B477" s="29">
        <f t="shared" si="26"/>
        <v>3091</v>
      </c>
      <c r="C477" s="29">
        <v>18</v>
      </c>
      <c r="D477" s="29">
        <f t="shared" si="25"/>
        <v>3108</v>
      </c>
      <c r="E477" s="29" t="s">
        <v>17</v>
      </c>
      <c r="F477" s="29" t="s">
        <v>165</v>
      </c>
      <c r="G477" s="30" t="s">
        <v>66</v>
      </c>
      <c r="H477" s="27"/>
      <c r="I477" t="str">
        <f t="shared" si="27"/>
        <v>-</v>
      </c>
    </row>
    <row r="478" spans="1:9" ht="13" x14ac:dyDescent="0.3">
      <c r="A478" s="20" t="s">
        <v>31</v>
      </c>
      <c r="B478" s="20">
        <f t="shared" si="26"/>
        <v>3109</v>
      </c>
      <c r="C478" s="20">
        <v>1</v>
      </c>
      <c r="D478" s="20">
        <f t="shared" si="25"/>
        <v>3109</v>
      </c>
      <c r="E478" s="20"/>
      <c r="F478" s="54" t="s">
        <v>32</v>
      </c>
      <c r="G478" s="33"/>
      <c r="H478" s="27"/>
      <c r="I478" t="str">
        <f t="shared" si="27"/>
        <v>-</v>
      </c>
    </row>
    <row r="479" spans="1:9" ht="12.75" customHeight="1" x14ac:dyDescent="0.3">
      <c r="A479" s="17" t="s">
        <v>43</v>
      </c>
      <c r="B479" s="31">
        <f t="shared" si="26"/>
        <v>3110</v>
      </c>
      <c r="C479" s="31">
        <v>7</v>
      </c>
      <c r="D479" s="31">
        <f t="shared" si="25"/>
        <v>3116</v>
      </c>
      <c r="E479" s="31" t="s">
        <v>15</v>
      </c>
      <c r="F479" s="33" t="s">
        <v>67</v>
      </c>
      <c r="G479" s="104" t="s">
        <v>166</v>
      </c>
      <c r="H479" s="27"/>
      <c r="I479" t="str">
        <f t="shared" si="27"/>
        <v>-</v>
      </c>
    </row>
    <row r="480" spans="1:9" ht="13" x14ac:dyDescent="0.3">
      <c r="A480" s="20" t="s">
        <v>31</v>
      </c>
      <c r="B480" s="20">
        <f t="shared" si="26"/>
        <v>3117</v>
      </c>
      <c r="C480" s="20">
        <v>1</v>
      </c>
      <c r="D480" s="20">
        <f t="shared" si="25"/>
        <v>3117</v>
      </c>
      <c r="E480" s="20"/>
      <c r="F480" s="54" t="s">
        <v>32</v>
      </c>
      <c r="G480" s="104"/>
      <c r="H480" s="27"/>
      <c r="I480" t="str">
        <f t="shared" si="27"/>
        <v>-</v>
      </c>
    </row>
    <row r="481" spans="1:9" ht="26" x14ac:dyDescent="0.3">
      <c r="A481" s="17" t="s">
        <v>69</v>
      </c>
      <c r="B481" s="31">
        <f t="shared" si="26"/>
        <v>3118</v>
      </c>
      <c r="C481" s="31">
        <v>14</v>
      </c>
      <c r="D481" s="31">
        <f t="shared" si="25"/>
        <v>3131</v>
      </c>
      <c r="E481" s="31" t="s">
        <v>17</v>
      </c>
      <c r="F481" s="33" t="s">
        <v>70</v>
      </c>
      <c r="G481" s="104"/>
      <c r="H481" s="27"/>
      <c r="I481" t="str">
        <f t="shared" si="27"/>
        <v>-</v>
      </c>
    </row>
    <row r="482" spans="1:9" ht="13" x14ac:dyDescent="0.3">
      <c r="A482" s="20" t="s">
        <v>31</v>
      </c>
      <c r="B482" s="20">
        <f t="shared" si="26"/>
        <v>3132</v>
      </c>
      <c r="C482" s="20">
        <v>1</v>
      </c>
      <c r="D482" s="20">
        <f t="shared" si="25"/>
        <v>3132</v>
      </c>
      <c r="E482" s="20"/>
      <c r="F482" s="54" t="s">
        <v>32</v>
      </c>
      <c r="G482" s="104"/>
      <c r="H482" s="27"/>
      <c r="I482" t="str">
        <f t="shared" si="27"/>
        <v>-</v>
      </c>
    </row>
    <row r="483" spans="1:9" ht="26" x14ac:dyDescent="0.3">
      <c r="A483" s="17" t="s">
        <v>71</v>
      </c>
      <c r="B483" s="31">
        <f t="shared" si="26"/>
        <v>3133</v>
      </c>
      <c r="C483" s="31">
        <v>9</v>
      </c>
      <c r="D483" s="31">
        <f t="shared" si="25"/>
        <v>3141</v>
      </c>
      <c r="E483" s="31" t="s">
        <v>17</v>
      </c>
      <c r="F483" s="33" t="s">
        <v>72</v>
      </c>
      <c r="G483" s="104"/>
      <c r="H483" s="27"/>
      <c r="I483" t="str">
        <f t="shared" si="27"/>
        <v>-</v>
      </c>
    </row>
    <row r="484" spans="1:9" ht="13" x14ac:dyDescent="0.3">
      <c r="A484" s="20" t="s">
        <v>31</v>
      </c>
      <c r="B484" s="20">
        <f t="shared" si="26"/>
        <v>3142</v>
      </c>
      <c r="C484" s="20">
        <v>1</v>
      </c>
      <c r="D484" s="20">
        <f t="shared" si="25"/>
        <v>3142</v>
      </c>
      <c r="E484" s="20"/>
      <c r="F484" s="54" t="s">
        <v>32</v>
      </c>
      <c r="G484" s="104"/>
      <c r="H484" s="27"/>
      <c r="I484" t="str">
        <f t="shared" si="27"/>
        <v>-</v>
      </c>
    </row>
    <row r="485" spans="1:9" ht="26" x14ac:dyDescent="0.3">
      <c r="A485" s="17" t="s">
        <v>56</v>
      </c>
      <c r="B485" s="31">
        <f t="shared" si="26"/>
        <v>3143</v>
      </c>
      <c r="C485" s="31">
        <v>9</v>
      </c>
      <c r="D485" s="31">
        <f t="shared" si="25"/>
        <v>3151</v>
      </c>
      <c r="E485" s="31" t="s">
        <v>17</v>
      </c>
      <c r="F485" s="33" t="s">
        <v>73</v>
      </c>
      <c r="G485" s="104"/>
      <c r="H485" s="27"/>
      <c r="I485" t="str">
        <f t="shared" si="27"/>
        <v>-</v>
      </c>
    </row>
    <row r="486" spans="1:9" ht="13" x14ac:dyDescent="0.3">
      <c r="A486" s="20" t="s">
        <v>31</v>
      </c>
      <c r="B486" s="20">
        <f t="shared" si="26"/>
        <v>3152</v>
      </c>
      <c r="C486" s="20">
        <v>1</v>
      </c>
      <c r="D486" s="20">
        <f t="shared" si="25"/>
        <v>3152</v>
      </c>
      <c r="E486" s="20"/>
      <c r="F486" s="54" t="s">
        <v>32</v>
      </c>
      <c r="G486" s="40"/>
      <c r="H486" s="27"/>
      <c r="I486" t="str">
        <f t="shared" si="27"/>
        <v>-</v>
      </c>
    </row>
    <row r="487" spans="1:9" ht="38.25" customHeight="1" x14ac:dyDescent="0.25">
      <c r="A487" s="29" t="s">
        <v>54</v>
      </c>
      <c r="B487" s="29">
        <f t="shared" si="26"/>
        <v>3153</v>
      </c>
      <c r="C487" s="29">
        <v>18</v>
      </c>
      <c r="D487" s="29">
        <f t="shared" ref="D487:D550" si="28">B487+C487-1</f>
        <v>3170</v>
      </c>
      <c r="E487" s="29" t="s">
        <v>17</v>
      </c>
      <c r="F487" s="29" t="s">
        <v>167</v>
      </c>
      <c r="G487" s="30" t="s">
        <v>66</v>
      </c>
      <c r="H487" s="27"/>
      <c r="I487" t="str">
        <f t="shared" si="27"/>
        <v>-</v>
      </c>
    </row>
    <row r="488" spans="1:9" ht="13" x14ac:dyDescent="0.3">
      <c r="A488" s="20" t="s">
        <v>31</v>
      </c>
      <c r="B488" s="20">
        <f t="shared" si="26"/>
        <v>3171</v>
      </c>
      <c r="C488" s="20">
        <v>1</v>
      </c>
      <c r="D488" s="20">
        <f t="shared" si="28"/>
        <v>3171</v>
      </c>
      <c r="E488" s="20"/>
      <c r="F488" s="54" t="s">
        <v>32</v>
      </c>
      <c r="G488" s="33"/>
      <c r="H488" s="27"/>
      <c r="I488" t="str">
        <f t="shared" si="27"/>
        <v>-</v>
      </c>
    </row>
    <row r="489" spans="1:9" ht="12.75" customHeight="1" x14ac:dyDescent="0.3">
      <c r="A489" s="17" t="s">
        <v>43</v>
      </c>
      <c r="B489" s="31">
        <f t="shared" si="26"/>
        <v>3172</v>
      </c>
      <c r="C489" s="31">
        <v>7</v>
      </c>
      <c r="D489" s="31">
        <f t="shared" si="28"/>
        <v>3178</v>
      </c>
      <c r="E489" s="31" t="s">
        <v>15</v>
      </c>
      <c r="F489" s="33" t="s">
        <v>67</v>
      </c>
      <c r="G489" s="104" t="s">
        <v>168</v>
      </c>
      <c r="H489" s="27"/>
      <c r="I489" t="str">
        <f t="shared" si="27"/>
        <v>-</v>
      </c>
    </row>
    <row r="490" spans="1:9" ht="13" x14ac:dyDescent="0.3">
      <c r="A490" s="20" t="s">
        <v>31</v>
      </c>
      <c r="B490" s="20">
        <f t="shared" si="26"/>
        <v>3179</v>
      </c>
      <c r="C490" s="20">
        <v>1</v>
      </c>
      <c r="D490" s="20">
        <f t="shared" si="28"/>
        <v>3179</v>
      </c>
      <c r="E490" s="20"/>
      <c r="F490" s="54" t="s">
        <v>32</v>
      </c>
      <c r="G490" s="104"/>
      <c r="H490" s="27"/>
      <c r="I490" t="str">
        <f t="shared" si="27"/>
        <v>-</v>
      </c>
    </row>
    <row r="491" spans="1:9" ht="26" x14ac:dyDescent="0.3">
      <c r="A491" s="17" t="s">
        <v>69</v>
      </c>
      <c r="B491" s="31">
        <f t="shared" si="26"/>
        <v>3180</v>
      </c>
      <c r="C491" s="31">
        <v>14</v>
      </c>
      <c r="D491" s="31">
        <f t="shared" si="28"/>
        <v>3193</v>
      </c>
      <c r="E491" s="31" t="s">
        <v>17</v>
      </c>
      <c r="F491" s="33" t="s">
        <v>70</v>
      </c>
      <c r="G491" s="104"/>
      <c r="H491" s="27"/>
      <c r="I491" t="str">
        <f t="shared" si="27"/>
        <v>-</v>
      </c>
    </row>
    <row r="492" spans="1:9" ht="13" x14ac:dyDescent="0.3">
      <c r="A492" s="20" t="s">
        <v>31</v>
      </c>
      <c r="B492" s="20">
        <f t="shared" si="26"/>
        <v>3194</v>
      </c>
      <c r="C492" s="20">
        <v>1</v>
      </c>
      <c r="D492" s="20">
        <f t="shared" si="28"/>
        <v>3194</v>
      </c>
      <c r="E492" s="20"/>
      <c r="F492" s="54" t="s">
        <v>32</v>
      </c>
      <c r="G492" s="104"/>
      <c r="H492" s="27"/>
      <c r="I492" t="str">
        <f t="shared" si="27"/>
        <v>-</v>
      </c>
    </row>
    <row r="493" spans="1:9" ht="26" x14ac:dyDescent="0.3">
      <c r="A493" s="17" t="s">
        <v>71</v>
      </c>
      <c r="B493" s="31">
        <f t="shared" si="26"/>
        <v>3195</v>
      </c>
      <c r="C493" s="31">
        <v>9</v>
      </c>
      <c r="D493" s="31">
        <f t="shared" si="28"/>
        <v>3203</v>
      </c>
      <c r="E493" s="31" t="s">
        <v>17</v>
      </c>
      <c r="F493" s="33" t="s">
        <v>72</v>
      </c>
      <c r="G493" s="104"/>
      <c r="H493" s="27"/>
      <c r="I493" t="str">
        <f t="shared" si="27"/>
        <v>-</v>
      </c>
    </row>
    <row r="494" spans="1:9" ht="13" x14ac:dyDescent="0.3">
      <c r="A494" s="20" t="s">
        <v>31</v>
      </c>
      <c r="B494" s="20">
        <f t="shared" si="26"/>
        <v>3204</v>
      </c>
      <c r="C494" s="20">
        <v>1</v>
      </c>
      <c r="D494" s="20">
        <f t="shared" si="28"/>
        <v>3204</v>
      </c>
      <c r="E494" s="20"/>
      <c r="F494" s="54" t="s">
        <v>32</v>
      </c>
      <c r="G494" s="104"/>
      <c r="H494" s="27"/>
      <c r="I494" t="str">
        <f t="shared" si="27"/>
        <v>-</v>
      </c>
    </row>
    <row r="495" spans="1:9" ht="26" x14ac:dyDescent="0.3">
      <c r="A495" s="17" t="s">
        <v>56</v>
      </c>
      <c r="B495" s="31">
        <f t="shared" si="26"/>
        <v>3205</v>
      </c>
      <c r="C495" s="31">
        <v>9</v>
      </c>
      <c r="D495" s="31">
        <f t="shared" si="28"/>
        <v>3213</v>
      </c>
      <c r="E495" s="31" t="s">
        <v>17</v>
      </c>
      <c r="F495" s="33" t="s">
        <v>73</v>
      </c>
      <c r="G495" s="104"/>
      <c r="H495" s="27"/>
      <c r="I495" t="str">
        <f t="shared" si="27"/>
        <v>-</v>
      </c>
    </row>
    <row r="496" spans="1:9" ht="13" x14ac:dyDescent="0.3">
      <c r="A496" s="20" t="s">
        <v>31</v>
      </c>
      <c r="B496" s="20">
        <f t="shared" si="26"/>
        <v>3214</v>
      </c>
      <c r="C496" s="20">
        <v>1</v>
      </c>
      <c r="D496" s="20">
        <f t="shared" si="28"/>
        <v>3214</v>
      </c>
      <c r="E496" s="20"/>
      <c r="F496" s="54" t="s">
        <v>32</v>
      </c>
      <c r="G496" s="40"/>
      <c r="H496" s="27"/>
      <c r="I496" t="str">
        <f t="shared" si="27"/>
        <v>-</v>
      </c>
    </row>
    <row r="497" spans="1:9" ht="38.25" customHeight="1" x14ac:dyDescent="0.25">
      <c r="A497" s="29" t="s">
        <v>54</v>
      </c>
      <c r="B497" s="29">
        <f t="shared" si="26"/>
        <v>3215</v>
      </c>
      <c r="C497" s="29">
        <v>18</v>
      </c>
      <c r="D497" s="29">
        <f t="shared" si="28"/>
        <v>3232</v>
      </c>
      <c r="E497" s="29" t="s">
        <v>17</v>
      </c>
      <c r="F497" s="29" t="s">
        <v>169</v>
      </c>
      <c r="G497" s="30" t="s">
        <v>66</v>
      </c>
      <c r="H497" s="27"/>
      <c r="I497" t="str">
        <f t="shared" si="27"/>
        <v>-</v>
      </c>
    </row>
    <row r="498" spans="1:9" ht="13" x14ac:dyDescent="0.3">
      <c r="A498" s="20" t="s">
        <v>31</v>
      </c>
      <c r="B498" s="20">
        <f t="shared" si="26"/>
        <v>3233</v>
      </c>
      <c r="C498" s="20">
        <v>1</v>
      </c>
      <c r="D498" s="20">
        <f t="shared" si="28"/>
        <v>3233</v>
      </c>
      <c r="E498" s="20"/>
      <c r="F498" s="54" t="s">
        <v>32</v>
      </c>
      <c r="G498" s="33"/>
      <c r="H498" s="27"/>
      <c r="I498" t="str">
        <f t="shared" si="27"/>
        <v>-</v>
      </c>
    </row>
    <row r="499" spans="1:9" ht="12.75" customHeight="1" x14ac:dyDescent="0.3">
      <c r="A499" s="17" t="s">
        <v>43</v>
      </c>
      <c r="B499" s="31">
        <f t="shared" si="26"/>
        <v>3234</v>
      </c>
      <c r="C499" s="31">
        <v>7</v>
      </c>
      <c r="D499" s="31">
        <f t="shared" si="28"/>
        <v>3240</v>
      </c>
      <c r="E499" s="31" t="s">
        <v>15</v>
      </c>
      <c r="F499" s="33" t="s">
        <v>67</v>
      </c>
      <c r="G499" s="104" t="s">
        <v>170</v>
      </c>
      <c r="H499" s="27"/>
      <c r="I499" t="str">
        <f t="shared" si="27"/>
        <v>-</v>
      </c>
    </row>
    <row r="500" spans="1:9" ht="13" x14ac:dyDescent="0.3">
      <c r="A500" s="20" t="s">
        <v>31</v>
      </c>
      <c r="B500" s="20">
        <f t="shared" si="26"/>
        <v>3241</v>
      </c>
      <c r="C500" s="20">
        <v>1</v>
      </c>
      <c r="D500" s="20">
        <f t="shared" si="28"/>
        <v>3241</v>
      </c>
      <c r="E500" s="20"/>
      <c r="F500" s="54" t="s">
        <v>32</v>
      </c>
      <c r="G500" s="104"/>
      <c r="H500" s="27"/>
      <c r="I500" t="str">
        <f t="shared" si="27"/>
        <v>-</v>
      </c>
    </row>
    <row r="501" spans="1:9" ht="26" x14ac:dyDescent="0.3">
      <c r="A501" s="17" t="s">
        <v>69</v>
      </c>
      <c r="B501" s="31">
        <f t="shared" si="26"/>
        <v>3242</v>
      </c>
      <c r="C501" s="31">
        <v>14</v>
      </c>
      <c r="D501" s="31">
        <f t="shared" si="28"/>
        <v>3255</v>
      </c>
      <c r="E501" s="31" t="s">
        <v>17</v>
      </c>
      <c r="F501" s="33" t="s">
        <v>70</v>
      </c>
      <c r="G501" s="104"/>
      <c r="H501" s="27"/>
      <c r="I501" t="str">
        <f t="shared" si="27"/>
        <v>-</v>
      </c>
    </row>
    <row r="502" spans="1:9" ht="13" x14ac:dyDescent="0.3">
      <c r="A502" s="20" t="s">
        <v>31</v>
      </c>
      <c r="B502" s="20">
        <f t="shared" si="26"/>
        <v>3256</v>
      </c>
      <c r="C502" s="20">
        <v>1</v>
      </c>
      <c r="D502" s="20">
        <f t="shared" si="28"/>
        <v>3256</v>
      </c>
      <c r="E502" s="20"/>
      <c r="F502" s="54" t="s">
        <v>32</v>
      </c>
      <c r="G502" s="104"/>
      <c r="H502" s="27"/>
      <c r="I502" t="str">
        <f t="shared" si="27"/>
        <v>-</v>
      </c>
    </row>
    <row r="503" spans="1:9" ht="26" x14ac:dyDescent="0.3">
      <c r="A503" s="17" t="s">
        <v>71</v>
      </c>
      <c r="B503" s="31">
        <f t="shared" si="26"/>
        <v>3257</v>
      </c>
      <c r="C503" s="31">
        <v>9</v>
      </c>
      <c r="D503" s="31">
        <f t="shared" si="28"/>
        <v>3265</v>
      </c>
      <c r="E503" s="31" t="s">
        <v>17</v>
      </c>
      <c r="F503" s="33" t="s">
        <v>72</v>
      </c>
      <c r="G503" s="104"/>
      <c r="H503" s="27"/>
      <c r="I503" t="str">
        <f t="shared" si="27"/>
        <v>-</v>
      </c>
    </row>
    <row r="504" spans="1:9" ht="13" x14ac:dyDescent="0.3">
      <c r="A504" s="20" t="s">
        <v>31</v>
      </c>
      <c r="B504" s="20">
        <f t="shared" si="26"/>
        <v>3266</v>
      </c>
      <c r="C504" s="20">
        <v>1</v>
      </c>
      <c r="D504" s="20">
        <f t="shared" si="28"/>
        <v>3266</v>
      </c>
      <c r="E504" s="20"/>
      <c r="F504" s="54" t="s">
        <v>32</v>
      </c>
      <c r="G504" s="104"/>
      <c r="H504" s="27"/>
      <c r="I504" t="str">
        <f t="shared" si="27"/>
        <v>-</v>
      </c>
    </row>
    <row r="505" spans="1:9" ht="26" x14ac:dyDescent="0.3">
      <c r="A505" s="17" t="s">
        <v>56</v>
      </c>
      <c r="B505" s="31">
        <f t="shared" si="26"/>
        <v>3267</v>
      </c>
      <c r="C505" s="31">
        <v>9</v>
      </c>
      <c r="D505" s="31">
        <f t="shared" si="28"/>
        <v>3275</v>
      </c>
      <c r="E505" s="31" t="s">
        <v>17</v>
      </c>
      <c r="F505" s="33" t="s">
        <v>73</v>
      </c>
      <c r="G505" s="104"/>
      <c r="H505" s="27"/>
      <c r="I505" t="str">
        <f t="shared" si="27"/>
        <v>-</v>
      </c>
    </row>
    <row r="506" spans="1:9" ht="13" x14ac:dyDescent="0.3">
      <c r="A506" s="20" t="s">
        <v>31</v>
      </c>
      <c r="B506" s="20">
        <f t="shared" si="26"/>
        <v>3276</v>
      </c>
      <c r="C506" s="20">
        <v>1</v>
      </c>
      <c r="D506" s="20">
        <f t="shared" si="28"/>
        <v>3276</v>
      </c>
      <c r="E506" s="20"/>
      <c r="F506" s="54" t="s">
        <v>32</v>
      </c>
      <c r="G506" s="40"/>
      <c r="H506" s="27"/>
      <c r="I506" t="str">
        <f t="shared" si="27"/>
        <v>-</v>
      </c>
    </row>
    <row r="507" spans="1:9" ht="38.25" customHeight="1" x14ac:dyDescent="0.25">
      <c r="A507" s="29" t="s">
        <v>54</v>
      </c>
      <c r="B507" s="29">
        <f t="shared" si="26"/>
        <v>3277</v>
      </c>
      <c r="C507" s="29">
        <v>18</v>
      </c>
      <c r="D507" s="29">
        <f t="shared" si="28"/>
        <v>3294</v>
      </c>
      <c r="E507" s="29" t="s">
        <v>17</v>
      </c>
      <c r="F507" s="29" t="s">
        <v>171</v>
      </c>
      <c r="G507" s="30" t="s">
        <v>66</v>
      </c>
      <c r="H507" s="27"/>
      <c r="I507" t="str">
        <f t="shared" si="27"/>
        <v>-</v>
      </c>
    </row>
    <row r="508" spans="1:9" ht="13" x14ac:dyDescent="0.3">
      <c r="A508" s="20" t="s">
        <v>31</v>
      </c>
      <c r="B508" s="20">
        <f t="shared" si="26"/>
        <v>3295</v>
      </c>
      <c r="C508" s="20">
        <v>1</v>
      </c>
      <c r="D508" s="20">
        <f t="shared" si="28"/>
        <v>3295</v>
      </c>
      <c r="E508" s="20"/>
      <c r="F508" s="54" t="s">
        <v>32</v>
      </c>
      <c r="G508" s="33"/>
      <c r="H508" s="27"/>
      <c r="I508" t="str">
        <f t="shared" si="27"/>
        <v>-</v>
      </c>
    </row>
    <row r="509" spans="1:9" ht="12.75" customHeight="1" x14ac:dyDescent="0.3">
      <c r="A509" s="17" t="s">
        <v>43</v>
      </c>
      <c r="B509" s="31">
        <f t="shared" si="26"/>
        <v>3296</v>
      </c>
      <c r="C509" s="31">
        <v>7</v>
      </c>
      <c r="D509" s="31">
        <f t="shared" si="28"/>
        <v>3302</v>
      </c>
      <c r="E509" s="31" t="s">
        <v>15</v>
      </c>
      <c r="F509" s="33" t="s">
        <v>67</v>
      </c>
      <c r="G509" s="104" t="s">
        <v>172</v>
      </c>
      <c r="H509" s="27"/>
      <c r="I509" t="str">
        <f t="shared" si="27"/>
        <v>-</v>
      </c>
    </row>
    <row r="510" spans="1:9" ht="13" x14ac:dyDescent="0.3">
      <c r="A510" s="20" t="s">
        <v>31</v>
      </c>
      <c r="B510" s="20">
        <f t="shared" si="26"/>
        <v>3303</v>
      </c>
      <c r="C510" s="20">
        <v>1</v>
      </c>
      <c r="D510" s="20">
        <f t="shared" si="28"/>
        <v>3303</v>
      </c>
      <c r="E510" s="20"/>
      <c r="F510" s="54" t="s">
        <v>32</v>
      </c>
      <c r="G510" s="104"/>
      <c r="H510" s="27"/>
      <c r="I510" t="str">
        <f t="shared" si="27"/>
        <v>-</v>
      </c>
    </row>
    <row r="511" spans="1:9" ht="26" x14ac:dyDescent="0.3">
      <c r="A511" s="17" t="s">
        <v>69</v>
      </c>
      <c r="B511" s="31">
        <f t="shared" si="26"/>
        <v>3304</v>
      </c>
      <c r="C511" s="31">
        <v>14</v>
      </c>
      <c r="D511" s="31">
        <f t="shared" si="28"/>
        <v>3317</v>
      </c>
      <c r="E511" s="31" t="s">
        <v>17</v>
      </c>
      <c r="F511" s="33" t="s">
        <v>70</v>
      </c>
      <c r="G511" s="104"/>
      <c r="H511" s="27"/>
      <c r="I511" t="str">
        <f t="shared" si="27"/>
        <v>-</v>
      </c>
    </row>
    <row r="512" spans="1:9" ht="13" x14ac:dyDescent="0.3">
      <c r="A512" s="20" t="s">
        <v>31</v>
      </c>
      <c r="B512" s="20">
        <f t="shared" si="26"/>
        <v>3318</v>
      </c>
      <c r="C512" s="20">
        <v>1</v>
      </c>
      <c r="D512" s="20">
        <f t="shared" si="28"/>
        <v>3318</v>
      </c>
      <c r="E512" s="20"/>
      <c r="F512" s="54" t="s">
        <v>32</v>
      </c>
      <c r="G512" s="104"/>
      <c r="H512" s="27"/>
      <c r="I512" t="str">
        <f t="shared" si="27"/>
        <v>-</v>
      </c>
    </row>
    <row r="513" spans="1:11" ht="26" x14ac:dyDescent="0.3">
      <c r="A513" s="17" t="s">
        <v>71</v>
      </c>
      <c r="B513" s="31">
        <f t="shared" si="26"/>
        <v>3319</v>
      </c>
      <c r="C513" s="31">
        <v>9</v>
      </c>
      <c r="D513" s="31">
        <f t="shared" si="28"/>
        <v>3327</v>
      </c>
      <c r="E513" s="31" t="s">
        <v>17</v>
      </c>
      <c r="F513" s="33" t="s">
        <v>72</v>
      </c>
      <c r="G513" s="104"/>
      <c r="H513" s="27"/>
      <c r="I513" t="str">
        <f t="shared" si="27"/>
        <v>-</v>
      </c>
    </row>
    <row r="514" spans="1:11" ht="13" x14ac:dyDescent="0.3">
      <c r="A514" s="20" t="s">
        <v>31</v>
      </c>
      <c r="B514" s="20">
        <f t="shared" si="26"/>
        <v>3328</v>
      </c>
      <c r="C514" s="20">
        <v>1</v>
      </c>
      <c r="D514" s="20">
        <f t="shared" si="28"/>
        <v>3328</v>
      </c>
      <c r="E514" s="20"/>
      <c r="F514" s="54" t="s">
        <v>32</v>
      </c>
      <c r="G514" s="104"/>
      <c r="H514" s="27"/>
      <c r="I514" t="str">
        <f t="shared" si="27"/>
        <v>-</v>
      </c>
    </row>
    <row r="515" spans="1:11" ht="26" x14ac:dyDescent="0.3">
      <c r="A515" s="17" t="s">
        <v>56</v>
      </c>
      <c r="B515" s="31">
        <f t="shared" si="26"/>
        <v>3329</v>
      </c>
      <c r="C515" s="31">
        <v>9</v>
      </c>
      <c r="D515" s="31">
        <f t="shared" si="28"/>
        <v>3337</v>
      </c>
      <c r="E515" s="31" t="s">
        <v>17</v>
      </c>
      <c r="F515" s="33" t="s">
        <v>73</v>
      </c>
      <c r="G515" s="104"/>
      <c r="H515" s="27"/>
      <c r="I515" t="str">
        <f t="shared" si="27"/>
        <v>-</v>
      </c>
    </row>
    <row r="516" spans="1:11" ht="13" x14ac:dyDescent="0.3">
      <c r="A516" s="20" t="s">
        <v>31</v>
      </c>
      <c r="B516" s="20">
        <f t="shared" si="26"/>
        <v>3338</v>
      </c>
      <c r="C516" s="20">
        <v>1</v>
      </c>
      <c r="D516" s="20">
        <f t="shared" si="28"/>
        <v>3338</v>
      </c>
      <c r="E516" s="20"/>
      <c r="F516" s="54" t="s">
        <v>32</v>
      </c>
      <c r="G516" s="40"/>
      <c r="H516" s="27"/>
      <c r="I516" t="str">
        <f t="shared" si="27"/>
        <v>-</v>
      </c>
    </row>
    <row r="517" spans="1:11" ht="38.25" customHeight="1" x14ac:dyDescent="0.25">
      <c r="A517" s="29" t="s">
        <v>54</v>
      </c>
      <c r="B517" s="29">
        <f t="shared" si="26"/>
        <v>3339</v>
      </c>
      <c r="C517" s="29">
        <v>18</v>
      </c>
      <c r="D517" s="29">
        <f t="shared" si="28"/>
        <v>3356</v>
      </c>
      <c r="E517" s="29" t="s">
        <v>17</v>
      </c>
      <c r="F517" s="29" t="s">
        <v>173</v>
      </c>
      <c r="G517" s="30" t="s">
        <v>66</v>
      </c>
      <c r="H517" s="27"/>
      <c r="I517" s="71" t="s">
        <v>362</v>
      </c>
      <c r="K517" s="76" t="s">
        <v>484</v>
      </c>
    </row>
    <row r="518" spans="1:11" ht="13" x14ac:dyDescent="0.3">
      <c r="A518" s="20" t="s">
        <v>31</v>
      </c>
      <c r="B518" s="20">
        <f t="shared" ref="B518:B581" si="29">B517+C517</f>
        <v>3357</v>
      </c>
      <c r="C518" s="20">
        <v>1</v>
      </c>
      <c r="D518" s="20">
        <f t="shared" si="28"/>
        <v>3357</v>
      </c>
      <c r="E518" s="20"/>
      <c r="F518" s="54" t="s">
        <v>32</v>
      </c>
      <c r="G518" s="33"/>
      <c r="H518" s="27"/>
      <c r="I518" s="71" t="s">
        <v>362</v>
      </c>
    </row>
    <row r="519" spans="1:11" ht="12.75" customHeight="1" x14ac:dyDescent="0.3">
      <c r="A519" s="17" t="s">
        <v>43</v>
      </c>
      <c r="B519" s="31">
        <f t="shared" si="29"/>
        <v>3358</v>
      </c>
      <c r="C519" s="31">
        <v>7</v>
      </c>
      <c r="D519" s="31">
        <f t="shared" si="28"/>
        <v>3364</v>
      </c>
      <c r="E519" s="31" t="s">
        <v>15</v>
      </c>
      <c r="F519" s="33" t="s">
        <v>67</v>
      </c>
      <c r="G519" s="102" t="s">
        <v>419</v>
      </c>
      <c r="H519" s="27"/>
      <c r="I519" s="71" t="s">
        <v>362</v>
      </c>
      <c r="K519" s="71" t="s">
        <v>463</v>
      </c>
    </row>
    <row r="520" spans="1:11" ht="13" x14ac:dyDescent="0.3">
      <c r="A520" s="20" t="s">
        <v>31</v>
      </c>
      <c r="B520" s="20">
        <f t="shared" si="29"/>
        <v>3365</v>
      </c>
      <c r="C520" s="20">
        <v>1</v>
      </c>
      <c r="D520" s="20">
        <f t="shared" si="28"/>
        <v>3365</v>
      </c>
      <c r="E520" s="20"/>
      <c r="F520" s="54" t="s">
        <v>32</v>
      </c>
      <c r="G520" s="102"/>
      <c r="H520" s="27"/>
      <c r="I520" s="71" t="s">
        <v>362</v>
      </c>
    </row>
    <row r="521" spans="1:11" ht="26" x14ac:dyDescent="0.3">
      <c r="A521" s="17" t="s">
        <v>69</v>
      </c>
      <c r="B521" s="31">
        <f t="shared" si="29"/>
        <v>3366</v>
      </c>
      <c r="C521" s="31">
        <v>14</v>
      </c>
      <c r="D521" s="31">
        <f t="shared" si="28"/>
        <v>3379</v>
      </c>
      <c r="E521" s="31" t="s">
        <v>17</v>
      </c>
      <c r="F521" s="33" t="s">
        <v>70</v>
      </c>
      <c r="G521" s="102"/>
      <c r="H521" s="27"/>
      <c r="I521" s="71" t="s">
        <v>362</v>
      </c>
      <c r="K521" t="s">
        <v>460</v>
      </c>
    </row>
    <row r="522" spans="1:11" ht="13" x14ac:dyDescent="0.3">
      <c r="A522" s="20" t="s">
        <v>31</v>
      </c>
      <c r="B522" s="20">
        <f t="shared" si="29"/>
        <v>3380</v>
      </c>
      <c r="C522" s="20">
        <v>1</v>
      </c>
      <c r="D522" s="20">
        <f t="shared" si="28"/>
        <v>3380</v>
      </c>
      <c r="E522" s="20"/>
      <c r="F522" s="54" t="s">
        <v>32</v>
      </c>
      <c r="G522" s="102"/>
      <c r="H522" s="27"/>
      <c r="I522" s="71" t="s">
        <v>362</v>
      </c>
    </row>
    <row r="523" spans="1:11" ht="26" x14ac:dyDescent="0.3">
      <c r="A523" s="17" t="s">
        <v>71</v>
      </c>
      <c r="B523" s="31">
        <f t="shared" si="29"/>
        <v>3381</v>
      </c>
      <c r="C523" s="31">
        <v>9</v>
      </c>
      <c r="D523" s="31">
        <f t="shared" si="28"/>
        <v>3389</v>
      </c>
      <c r="E523" s="31" t="s">
        <v>17</v>
      </c>
      <c r="F523" s="33" t="s">
        <v>72</v>
      </c>
      <c r="G523" s="102"/>
      <c r="H523" s="27"/>
      <c r="I523" s="71" t="s">
        <v>362</v>
      </c>
      <c r="K523" s="71" t="s">
        <v>461</v>
      </c>
    </row>
    <row r="524" spans="1:11" ht="13" x14ac:dyDescent="0.3">
      <c r="A524" s="20" t="s">
        <v>31</v>
      </c>
      <c r="B524" s="20">
        <f t="shared" si="29"/>
        <v>3390</v>
      </c>
      <c r="C524" s="20">
        <v>1</v>
      </c>
      <c r="D524" s="20">
        <f t="shared" si="28"/>
        <v>3390</v>
      </c>
      <c r="E524" s="20"/>
      <c r="F524" s="54" t="s">
        <v>32</v>
      </c>
      <c r="G524" s="102"/>
      <c r="H524" s="27"/>
      <c r="I524" s="71" t="s">
        <v>362</v>
      </c>
    </row>
    <row r="525" spans="1:11" ht="26" x14ac:dyDescent="0.3">
      <c r="A525" s="17" t="s">
        <v>56</v>
      </c>
      <c r="B525" s="31">
        <f t="shared" si="29"/>
        <v>3391</v>
      </c>
      <c r="C525" s="31">
        <v>9</v>
      </c>
      <c r="D525" s="31">
        <f t="shared" si="28"/>
        <v>3399</v>
      </c>
      <c r="E525" s="31" t="s">
        <v>17</v>
      </c>
      <c r="F525" s="33" t="s">
        <v>73</v>
      </c>
      <c r="G525" s="102"/>
      <c r="H525" s="27"/>
      <c r="I525" s="71" t="s">
        <v>362</v>
      </c>
      <c r="K525" s="71" t="s">
        <v>462</v>
      </c>
    </row>
    <row r="526" spans="1:11" ht="13" x14ac:dyDescent="0.3">
      <c r="A526" s="20" t="s">
        <v>31</v>
      </c>
      <c r="B526" s="20">
        <f t="shared" si="29"/>
        <v>3400</v>
      </c>
      <c r="C526" s="20">
        <v>1</v>
      </c>
      <c r="D526" s="20">
        <f t="shared" si="28"/>
        <v>3400</v>
      </c>
      <c r="E526" s="20"/>
      <c r="F526" s="54" t="s">
        <v>32</v>
      </c>
      <c r="G526" s="40"/>
      <c r="H526" s="27"/>
      <c r="I526" s="71" t="s">
        <v>362</v>
      </c>
    </row>
    <row r="527" spans="1:11" ht="38.25" customHeight="1" x14ac:dyDescent="0.25">
      <c r="A527" s="29" t="s">
        <v>54</v>
      </c>
      <c r="B527" s="29">
        <f t="shared" si="29"/>
        <v>3401</v>
      </c>
      <c r="C527" s="29">
        <v>18</v>
      </c>
      <c r="D527" s="29">
        <f t="shared" si="28"/>
        <v>3418</v>
      </c>
      <c r="E527" s="29" t="s">
        <v>17</v>
      </c>
      <c r="F527" s="29" t="s">
        <v>174</v>
      </c>
      <c r="G527" s="30" t="s">
        <v>66</v>
      </c>
      <c r="H527" s="27"/>
      <c r="I527" s="71" t="s">
        <v>362</v>
      </c>
      <c r="K527" s="76" t="s">
        <v>484</v>
      </c>
    </row>
    <row r="528" spans="1:11" ht="13" x14ac:dyDescent="0.3">
      <c r="A528" s="20" t="s">
        <v>31</v>
      </c>
      <c r="B528" s="20">
        <f t="shared" si="29"/>
        <v>3419</v>
      </c>
      <c r="C528" s="20">
        <v>1</v>
      </c>
      <c r="D528" s="20">
        <f t="shared" si="28"/>
        <v>3419</v>
      </c>
      <c r="E528" s="20"/>
      <c r="F528" s="54" t="s">
        <v>32</v>
      </c>
      <c r="G528" s="33"/>
      <c r="H528" s="27"/>
      <c r="I528" s="71" t="s">
        <v>362</v>
      </c>
    </row>
    <row r="529" spans="1:11" ht="12.75" customHeight="1" x14ac:dyDescent="0.3">
      <c r="A529" s="17" t="s">
        <v>43</v>
      </c>
      <c r="B529" s="31">
        <f t="shared" si="29"/>
        <v>3420</v>
      </c>
      <c r="C529" s="31">
        <v>7</v>
      </c>
      <c r="D529" s="31">
        <f t="shared" si="28"/>
        <v>3426</v>
      </c>
      <c r="E529" s="31" t="s">
        <v>15</v>
      </c>
      <c r="F529" s="33" t="s">
        <v>67</v>
      </c>
      <c r="G529" s="102" t="s">
        <v>420</v>
      </c>
      <c r="H529" s="27"/>
      <c r="I529" s="71" t="s">
        <v>362</v>
      </c>
      <c r="K529" s="71" t="s">
        <v>465</v>
      </c>
    </row>
    <row r="530" spans="1:11" ht="13" x14ac:dyDescent="0.3">
      <c r="A530" s="20" t="s">
        <v>31</v>
      </c>
      <c r="B530" s="20">
        <f t="shared" si="29"/>
        <v>3427</v>
      </c>
      <c r="C530" s="20">
        <v>1</v>
      </c>
      <c r="D530" s="20">
        <f t="shared" si="28"/>
        <v>3427</v>
      </c>
      <c r="E530" s="20"/>
      <c r="F530" s="54" t="s">
        <v>32</v>
      </c>
      <c r="G530" s="102"/>
      <c r="H530" s="27"/>
      <c r="I530" s="71" t="s">
        <v>362</v>
      </c>
    </row>
    <row r="531" spans="1:11" ht="26" x14ac:dyDescent="0.3">
      <c r="A531" s="17" t="s">
        <v>69</v>
      </c>
      <c r="B531" s="31">
        <f t="shared" si="29"/>
        <v>3428</v>
      </c>
      <c r="C531" s="31">
        <v>14</v>
      </c>
      <c r="D531" s="31">
        <f t="shared" si="28"/>
        <v>3441</v>
      </c>
      <c r="E531" s="31" t="s">
        <v>17</v>
      </c>
      <c r="F531" s="33" t="s">
        <v>70</v>
      </c>
      <c r="G531" s="102"/>
      <c r="H531" s="27"/>
      <c r="I531" s="71" t="s">
        <v>362</v>
      </c>
      <c r="K531" s="71" t="s">
        <v>464</v>
      </c>
    </row>
    <row r="532" spans="1:11" ht="13" x14ac:dyDescent="0.3">
      <c r="A532" s="20" t="s">
        <v>31</v>
      </c>
      <c r="B532" s="20">
        <f t="shared" si="29"/>
        <v>3442</v>
      </c>
      <c r="C532" s="20">
        <v>1</v>
      </c>
      <c r="D532" s="20">
        <f t="shared" si="28"/>
        <v>3442</v>
      </c>
      <c r="E532" s="20"/>
      <c r="F532" s="54" t="s">
        <v>32</v>
      </c>
      <c r="G532" s="102"/>
      <c r="H532" s="27"/>
      <c r="I532" s="71" t="s">
        <v>362</v>
      </c>
    </row>
    <row r="533" spans="1:11" ht="26" x14ac:dyDescent="0.3">
      <c r="A533" s="17" t="s">
        <v>71</v>
      </c>
      <c r="B533" s="31">
        <f t="shared" si="29"/>
        <v>3443</v>
      </c>
      <c r="C533" s="31">
        <v>9</v>
      </c>
      <c r="D533" s="31">
        <f t="shared" si="28"/>
        <v>3451</v>
      </c>
      <c r="E533" s="31" t="s">
        <v>17</v>
      </c>
      <c r="F533" s="33" t="s">
        <v>72</v>
      </c>
      <c r="G533" s="102"/>
      <c r="H533" s="27"/>
      <c r="I533" s="71" t="s">
        <v>362</v>
      </c>
      <c r="K533" s="71" t="s">
        <v>466</v>
      </c>
    </row>
    <row r="534" spans="1:11" ht="13" x14ac:dyDescent="0.3">
      <c r="A534" s="20" t="s">
        <v>31</v>
      </c>
      <c r="B534" s="20">
        <f t="shared" si="29"/>
        <v>3452</v>
      </c>
      <c r="C534" s="20">
        <v>1</v>
      </c>
      <c r="D534" s="20">
        <f t="shared" si="28"/>
        <v>3452</v>
      </c>
      <c r="E534" s="20"/>
      <c r="F534" s="54" t="s">
        <v>32</v>
      </c>
      <c r="G534" s="102"/>
      <c r="H534" s="27"/>
      <c r="I534" s="71" t="s">
        <v>362</v>
      </c>
    </row>
    <row r="535" spans="1:11" ht="26" x14ac:dyDescent="0.3">
      <c r="A535" s="17" t="s">
        <v>56</v>
      </c>
      <c r="B535" s="31">
        <f t="shared" si="29"/>
        <v>3453</v>
      </c>
      <c r="C535" s="31">
        <v>9</v>
      </c>
      <c r="D535" s="31">
        <f t="shared" si="28"/>
        <v>3461</v>
      </c>
      <c r="E535" s="31" t="s">
        <v>17</v>
      </c>
      <c r="F535" s="33" t="s">
        <v>73</v>
      </c>
      <c r="G535" s="102"/>
      <c r="H535" s="27"/>
      <c r="I535" s="71" t="s">
        <v>362</v>
      </c>
      <c r="K535" s="71" t="s">
        <v>467</v>
      </c>
    </row>
    <row r="536" spans="1:11" ht="13" x14ac:dyDescent="0.3">
      <c r="A536" s="20" t="s">
        <v>31</v>
      </c>
      <c r="B536" s="20">
        <f t="shared" si="29"/>
        <v>3462</v>
      </c>
      <c r="C536" s="20">
        <v>1</v>
      </c>
      <c r="D536" s="20">
        <f t="shared" si="28"/>
        <v>3462</v>
      </c>
      <c r="E536" s="20"/>
      <c r="F536" s="54" t="s">
        <v>32</v>
      </c>
      <c r="G536" s="40"/>
      <c r="H536" s="27"/>
      <c r="I536" s="71" t="s">
        <v>362</v>
      </c>
    </row>
    <row r="537" spans="1:11" ht="38.25" customHeight="1" x14ac:dyDescent="0.25">
      <c r="A537" s="29" t="s">
        <v>54</v>
      </c>
      <c r="B537" s="29">
        <f t="shared" si="29"/>
        <v>3463</v>
      </c>
      <c r="C537" s="29">
        <v>18</v>
      </c>
      <c r="D537" s="29">
        <f t="shared" si="28"/>
        <v>3480</v>
      </c>
      <c r="E537" s="29" t="s">
        <v>17</v>
      </c>
      <c r="F537" s="29" t="s">
        <v>175</v>
      </c>
      <c r="G537" s="30" t="s">
        <v>66</v>
      </c>
      <c r="H537" s="27"/>
      <c r="I537" s="71" t="s">
        <v>362</v>
      </c>
      <c r="K537" s="76" t="s">
        <v>484</v>
      </c>
    </row>
    <row r="538" spans="1:11" ht="13" x14ac:dyDescent="0.3">
      <c r="A538" s="20" t="s">
        <v>31</v>
      </c>
      <c r="B538" s="20">
        <f t="shared" si="29"/>
        <v>3481</v>
      </c>
      <c r="C538" s="20">
        <v>1</v>
      </c>
      <c r="D538" s="20">
        <f t="shared" si="28"/>
        <v>3481</v>
      </c>
      <c r="E538" s="20"/>
      <c r="F538" s="54" t="s">
        <v>32</v>
      </c>
      <c r="G538" s="33"/>
      <c r="H538" s="27"/>
      <c r="I538" s="71" t="s">
        <v>362</v>
      </c>
    </row>
    <row r="539" spans="1:11" ht="12.75" customHeight="1" x14ac:dyDescent="0.3">
      <c r="A539" s="17" t="s">
        <v>43</v>
      </c>
      <c r="B539" s="31">
        <f t="shared" si="29"/>
        <v>3482</v>
      </c>
      <c r="C539" s="31">
        <v>7</v>
      </c>
      <c r="D539" s="31">
        <f t="shared" si="28"/>
        <v>3488</v>
      </c>
      <c r="E539" s="31" t="s">
        <v>15</v>
      </c>
      <c r="F539" s="33" t="s">
        <v>67</v>
      </c>
      <c r="G539" s="102" t="s">
        <v>421</v>
      </c>
      <c r="H539" s="27"/>
      <c r="I539" s="71" t="s">
        <v>362</v>
      </c>
      <c r="K539" s="71" t="s">
        <v>468</v>
      </c>
    </row>
    <row r="540" spans="1:11" ht="13" x14ac:dyDescent="0.3">
      <c r="A540" s="20" t="s">
        <v>31</v>
      </c>
      <c r="B540" s="20">
        <f t="shared" si="29"/>
        <v>3489</v>
      </c>
      <c r="C540" s="20">
        <v>1</v>
      </c>
      <c r="D540" s="20">
        <f t="shared" si="28"/>
        <v>3489</v>
      </c>
      <c r="E540" s="20"/>
      <c r="F540" s="54" t="s">
        <v>32</v>
      </c>
      <c r="G540" s="102"/>
      <c r="H540" s="27"/>
      <c r="I540" s="71" t="s">
        <v>362</v>
      </c>
    </row>
    <row r="541" spans="1:11" ht="26" x14ac:dyDescent="0.3">
      <c r="A541" s="17" t="s">
        <v>69</v>
      </c>
      <c r="B541" s="31">
        <f t="shared" si="29"/>
        <v>3490</v>
      </c>
      <c r="C541" s="31">
        <v>14</v>
      </c>
      <c r="D541" s="31">
        <f t="shared" si="28"/>
        <v>3503</v>
      </c>
      <c r="E541" s="31" t="s">
        <v>17</v>
      </c>
      <c r="F541" s="33" t="s">
        <v>70</v>
      </c>
      <c r="G541" s="102"/>
      <c r="H541" s="27"/>
      <c r="I541" s="71" t="s">
        <v>362</v>
      </c>
      <c r="K541" s="71" t="s">
        <v>469</v>
      </c>
    </row>
    <row r="542" spans="1:11" ht="13" x14ac:dyDescent="0.3">
      <c r="A542" s="20" t="s">
        <v>31</v>
      </c>
      <c r="B542" s="20">
        <f t="shared" si="29"/>
        <v>3504</v>
      </c>
      <c r="C542" s="20">
        <v>1</v>
      </c>
      <c r="D542" s="20">
        <f t="shared" si="28"/>
        <v>3504</v>
      </c>
      <c r="E542" s="20"/>
      <c r="F542" s="54" t="s">
        <v>32</v>
      </c>
      <c r="G542" s="102"/>
      <c r="H542" s="27"/>
      <c r="I542" s="71" t="s">
        <v>362</v>
      </c>
    </row>
    <row r="543" spans="1:11" ht="26" x14ac:dyDescent="0.3">
      <c r="A543" s="17" t="s">
        <v>71</v>
      </c>
      <c r="B543" s="31">
        <f t="shared" si="29"/>
        <v>3505</v>
      </c>
      <c r="C543" s="31">
        <v>9</v>
      </c>
      <c r="D543" s="31">
        <f t="shared" si="28"/>
        <v>3513</v>
      </c>
      <c r="E543" s="31" t="s">
        <v>17</v>
      </c>
      <c r="F543" s="33" t="s">
        <v>72</v>
      </c>
      <c r="G543" s="102"/>
      <c r="H543" s="27"/>
      <c r="I543" s="71" t="s">
        <v>362</v>
      </c>
      <c r="K543" s="71" t="s">
        <v>470</v>
      </c>
    </row>
    <row r="544" spans="1:11" ht="13" x14ac:dyDescent="0.3">
      <c r="A544" s="20" t="s">
        <v>31</v>
      </c>
      <c r="B544" s="20">
        <f t="shared" si="29"/>
        <v>3514</v>
      </c>
      <c r="C544" s="20">
        <v>1</v>
      </c>
      <c r="D544" s="20">
        <f t="shared" si="28"/>
        <v>3514</v>
      </c>
      <c r="E544" s="20"/>
      <c r="F544" s="54" t="s">
        <v>32</v>
      </c>
      <c r="G544" s="102"/>
      <c r="H544" s="27"/>
      <c r="I544" s="71" t="s">
        <v>362</v>
      </c>
    </row>
    <row r="545" spans="1:11" ht="26" x14ac:dyDescent="0.3">
      <c r="A545" s="17" t="s">
        <v>56</v>
      </c>
      <c r="B545" s="31">
        <f t="shared" si="29"/>
        <v>3515</v>
      </c>
      <c r="C545" s="31">
        <v>9</v>
      </c>
      <c r="D545" s="31">
        <f t="shared" si="28"/>
        <v>3523</v>
      </c>
      <c r="E545" s="31" t="s">
        <v>17</v>
      </c>
      <c r="F545" s="33" t="s">
        <v>73</v>
      </c>
      <c r="G545" s="102"/>
      <c r="H545" s="27"/>
      <c r="I545" s="71" t="s">
        <v>362</v>
      </c>
      <c r="K545" s="71" t="s">
        <v>485</v>
      </c>
    </row>
    <row r="546" spans="1:11" ht="13" x14ac:dyDescent="0.3">
      <c r="A546" s="20" t="s">
        <v>31</v>
      </c>
      <c r="B546" s="20">
        <f t="shared" si="29"/>
        <v>3524</v>
      </c>
      <c r="C546" s="20">
        <v>1</v>
      </c>
      <c r="D546" s="20">
        <f t="shared" si="28"/>
        <v>3524</v>
      </c>
      <c r="E546" s="20"/>
      <c r="F546" s="54" t="s">
        <v>32</v>
      </c>
      <c r="G546" s="40"/>
      <c r="H546" s="27"/>
      <c r="I546" s="71" t="s">
        <v>362</v>
      </c>
    </row>
    <row r="547" spans="1:11" ht="38.25" customHeight="1" x14ac:dyDescent="0.25">
      <c r="A547" s="29" t="s">
        <v>54</v>
      </c>
      <c r="B547" s="29">
        <f t="shared" si="29"/>
        <v>3525</v>
      </c>
      <c r="C547" s="29">
        <v>18</v>
      </c>
      <c r="D547" s="29">
        <f t="shared" si="28"/>
        <v>3542</v>
      </c>
      <c r="E547" s="29" t="s">
        <v>17</v>
      </c>
      <c r="F547" s="29" t="s">
        <v>176</v>
      </c>
      <c r="G547" s="30" t="s">
        <v>66</v>
      </c>
      <c r="H547" s="27"/>
      <c r="I547" s="71" t="s">
        <v>362</v>
      </c>
      <c r="K547" s="76" t="s">
        <v>484</v>
      </c>
    </row>
    <row r="548" spans="1:11" ht="13" x14ac:dyDescent="0.3">
      <c r="A548" s="20" t="s">
        <v>31</v>
      </c>
      <c r="B548" s="20">
        <f t="shared" si="29"/>
        <v>3543</v>
      </c>
      <c r="C548" s="20">
        <v>1</v>
      </c>
      <c r="D548" s="20">
        <f t="shared" si="28"/>
        <v>3543</v>
      </c>
      <c r="E548" s="20"/>
      <c r="F548" s="54" t="s">
        <v>32</v>
      </c>
      <c r="G548" s="33"/>
      <c r="H548" s="27"/>
      <c r="I548" s="71" t="s">
        <v>362</v>
      </c>
    </row>
    <row r="549" spans="1:11" ht="12.75" customHeight="1" x14ac:dyDescent="0.3">
      <c r="A549" s="17" t="s">
        <v>43</v>
      </c>
      <c r="B549" s="31">
        <f t="shared" si="29"/>
        <v>3544</v>
      </c>
      <c r="C549" s="31">
        <v>7</v>
      </c>
      <c r="D549" s="31">
        <f t="shared" si="28"/>
        <v>3550</v>
      </c>
      <c r="E549" s="31" t="s">
        <v>15</v>
      </c>
      <c r="F549" s="33" t="s">
        <v>67</v>
      </c>
      <c r="G549" s="102" t="s">
        <v>423</v>
      </c>
      <c r="H549" s="27"/>
      <c r="I549" s="71" t="s">
        <v>362</v>
      </c>
      <c r="K549" s="71" t="s">
        <v>471</v>
      </c>
    </row>
    <row r="550" spans="1:11" ht="13" x14ac:dyDescent="0.3">
      <c r="A550" s="20" t="s">
        <v>31</v>
      </c>
      <c r="B550" s="20">
        <f t="shared" si="29"/>
        <v>3551</v>
      </c>
      <c r="C550" s="20">
        <v>1</v>
      </c>
      <c r="D550" s="20">
        <f t="shared" si="28"/>
        <v>3551</v>
      </c>
      <c r="E550" s="20"/>
      <c r="F550" s="54" t="s">
        <v>32</v>
      </c>
      <c r="G550" s="102"/>
      <c r="H550" s="27"/>
      <c r="I550" s="71" t="s">
        <v>362</v>
      </c>
    </row>
    <row r="551" spans="1:11" ht="26" x14ac:dyDescent="0.3">
      <c r="A551" s="17" t="s">
        <v>69</v>
      </c>
      <c r="B551" s="31">
        <f t="shared" si="29"/>
        <v>3552</v>
      </c>
      <c r="C551" s="31">
        <v>14</v>
      </c>
      <c r="D551" s="31">
        <f t="shared" ref="D551:D614" si="30">B551+C551-1</f>
        <v>3565</v>
      </c>
      <c r="E551" s="31" t="s">
        <v>17</v>
      </c>
      <c r="F551" s="33" t="s">
        <v>70</v>
      </c>
      <c r="G551" s="102"/>
      <c r="H551" s="27"/>
      <c r="I551" s="71" t="s">
        <v>362</v>
      </c>
      <c r="K551" s="71" t="s">
        <v>472</v>
      </c>
    </row>
    <row r="552" spans="1:11" ht="13" x14ac:dyDescent="0.3">
      <c r="A552" s="20" t="s">
        <v>31</v>
      </c>
      <c r="B552" s="20">
        <f t="shared" si="29"/>
        <v>3566</v>
      </c>
      <c r="C552" s="20">
        <v>1</v>
      </c>
      <c r="D552" s="20">
        <f t="shared" si="30"/>
        <v>3566</v>
      </c>
      <c r="E552" s="20"/>
      <c r="F552" s="54" t="s">
        <v>32</v>
      </c>
      <c r="G552" s="102"/>
      <c r="H552" s="27"/>
      <c r="I552" s="71" t="s">
        <v>362</v>
      </c>
    </row>
    <row r="553" spans="1:11" ht="26" x14ac:dyDescent="0.3">
      <c r="A553" s="17" t="s">
        <v>71</v>
      </c>
      <c r="B553" s="31">
        <f t="shared" si="29"/>
        <v>3567</v>
      </c>
      <c r="C553" s="31">
        <v>9</v>
      </c>
      <c r="D553" s="31">
        <f t="shared" si="30"/>
        <v>3575</v>
      </c>
      <c r="E553" s="31" t="s">
        <v>17</v>
      </c>
      <c r="F553" s="33" t="s">
        <v>72</v>
      </c>
      <c r="G553" s="102"/>
      <c r="H553" s="27"/>
      <c r="I553" s="71" t="s">
        <v>362</v>
      </c>
      <c r="K553" s="71" t="s">
        <v>473</v>
      </c>
    </row>
    <row r="554" spans="1:11" ht="13" x14ac:dyDescent="0.3">
      <c r="A554" s="20" t="s">
        <v>31</v>
      </c>
      <c r="B554" s="20">
        <f t="shared" si="29"/>
        <v>3576</v>
      </c>
      <c r="C554" s="20">
        <v>1</v>
      </c>
      <c r="D554" s="20">
        <f t="shared" si="30"/>
        <v>3576</v>
      </c>
      <c r="E554" s="20"/>
      <c r="F554" s="54" t="s">
        <v>32</v>
      </c>
      <c r="G554" s="102"/>
      <c r="H554" s="27"/>
      <c r="I554" s="71" t="s">
        <v>362</v>
      </c>
    </row>
    <row r="555" spans="1:11" ht="26" x14ac:dyDescent="0.3">
      <c r="A555" s="17" t="s">
        <v>56</v>
      </c>
      <c r="B555" s="31">
        <f t="shared" si="29"/>
        <v>3577</v>
      </c>
      <c r="C555" s="31">
        <v>9</v>
      </c>
      <c r="D555" s="31">
        <f t="shared" si="30"/>
        <v>3585</v>
      </c>
      <c r="E555" s="31" t="s">
        <v>17</v>
      </c>
      <c r="F555" s="33" t="s">
        <v>73</v>
      </c>
      <c r="G555" s="102"/>
      <c r="H555" s="27"/>
      <c r="I555" s="71" t="s">
        <v>362</v>
      </c>
      <c r="K555" s="71" t="s">
        <v>474</v>
      </c>
    </row>
    <row r="556" spans="1:11" ht="13" x14ac:dyDescent="0.3">
      <c r="A556" s="20" t="s">
        <v>31</v>
      </c>
      <c r="B556" s="20">
        <f t="shared" si="29"/>
        <v>3586</v>
      </c>
      <c r="C556" s="20">
        <v>1</v>
      </c>
      <c r="D556" s="20">
        <f t="shared" si="30"/>
        <v>3586</v>
      </c>
      <c r="E556" s="20"/>
      <c r="F556" s="54" t="s">
        <v>32</v>
      </c>
      <c r="G556" s="40"/>
      <c r="H556" s="27"/>
      <c r="I556" s="71" t="s">
        <v>362</v>
      </c>
    </row>
    <row r="557" spans="1:11" ht="38.25" customHeight="1" x14ac:dyDescent="0.25">
      <c r="A557" s="29" t="s">
        <v>54</v>
      </c>
      <c r="B557" s="29">
        <f t="shared" si="29"/>
        <v>3587</v>
      </c>
      <c r="C557" s="29">
        <v>18</v>
      </c>
      <c r="D557" s="29">
        <f t="shared" si="30"/>
        <v>3604</v>
      </c>
      <c r="E557" s="29" t="s">
        <v>17</v>
      </c>
      <c r="F557" s="29" t="s">
        <v>177</v>
      </c>
      <c r="G557" s="30" t="s">
        <v>66</v>
      </c>
      <c r="H557" s="27"/>
      <c r="I557" s="71" t="s">
        <v>362</v>
      </c>
      <c r="K557" s="76" t="s">
        <v>484</v>
      </c>
    </row>
    <row r="558" spans="1:11" ht="13" x14ac:dyDescent="0.3">
      <c r="A558" s="20" t="s">
        <v>31</v>
      </c>
      <c r="B558" s="20">
        <f t="shared" si="29"/>
        <v>3605</v>
      </c>
      <c r="C558" s="20">
        <v>1</v>
      </c>
      <c r="D558" s="20">
        <f t="shared" si="30"/>
        <v>3605</v>
      </c>
      <c r="E558" s="20"/>
      <c r="F558" s="54" t="s">
        <v>32</v>
      </c>
      <c r="G558" s="33"/>
      <c r="H558" s="27"/>
      <c r="I558" s="71" t="s">
        <v>362</v>
      </c>
    </row>
    <row r="559" spans="1:11" ht="12.75" customHeight="1" x14ac:dyDescent="0.3">
      <c r="A559" s="17" t="s">
        <v>43</v>
      </c>
      <c r="B559" s="31">
        <f t="shared" si="29"/>
        <v>3606</v>
      </c>
      <c r="C559" s="31">
        <v>7</v>
      </c>
      <c r="D559" s="31">
        <f t="shared" si="30"/>
        <v>3612</v>
      </c>
      <c r="E559" s="31" t="s">
        <v>15</v>
      </c>
      <c r="F559" s="33" t="s">
        <v>67</v>
      </c>
      <c r="G559" s="102" t="s">
        <v>425</v>
      </c>
      <c r="H559" s="27"/>
      <c r="I559" s="71" t="s">
        <v>362</v>
      </c>
      <c r="K559" s="71" t="s">
        <v>475</v>
      </c>
    </row>
    <row r="560" spans="1:11" ht="13" x14ac:dyDescent="0.3">
      <c r="A560" s="20" t="s">
        <v>31</v>
      </c>
      <c r="B560" s="20">
        <f t="shared" si="29"/>
        <v>3613</v>
      </c>
      <c r="C560" s="20">
        <v>1</v>
      </c>
      <c r="D560" s="20">
        <f t="shared" si="30"/>
        <v>3613</v>
      </c>
      <c r="E560" s="20"/>
      <c r="F560" s="54" t="s">
        <v>32</v>
      </c>
      <c r="G560" s="102"/>
      <c r="H560" s="27"/>
      <c r="I560" s="71" t="s">
        <v>362</v>
      </c>
    </row>
    <row r="561" spans="1:11" ht="26" x14ac:dyDescent="0.3">
      <c r="A561" s="17" t="s">
        <v>69</v>
      </c>
      <c r="B561" s="31">
        <f t="shared" si="29"/>
        <v>3614</v>
      </c>
      <c r="C561" s="31">
        <v>14</v>
      </c>
      <c r="D561" s="31">
        <f t="shared" si="30"/>
        <v>3627</v>
      </c>
      <c r="E561" s="31" t="s">
        <v>17</v>
      </c>
      <c r="F561" s="33" t="s">
        <v>70</v>
      </c>
      <c r="G561" s="102"/>
      <c r="H561" s="27"/>
      <c r="I561" s="71" t="s">
        <v>362</v>
      </c>
      <c r="K561" s="71" t="s">
        <v>476</v>
      </c>
    </row>
    <row r="562" spans="1:11" ht="13" x14ac:dyDescent="0.3">
      <c r="A562" s="20" t="s">
        <v>31</v>
      </c>
      <c r="B562" s="20">
        <f t="shared" si="29"/>
        <v>3628</v>
      </c>
      <c r="C562" s="20">
        <v>1</v>
      </c>
      <c r="D562" s="20">
        <f t="shared" si="30"/>
        <v>3628</v>
      </c>
      <c r="E562" s="20"/>
      <c r="F562" s="54" t="s">
        <v>32</v>
      </c>
      <c r="G562" s="102"/>
      <c r="H562" s="27"/>
      <c r="I562" s="71" t="s">
        <v>362</v>
      </c>
    </row>
    <row r="563" spans="1:11" ht="26" x14ac:dyDescent="0.3">
      <c r="A563" s="17" t="s">
        <v>71</v>
      </c>
      <c r="B563" s="31">
        <f t="shared" si="29"/>
        <v>3629</v>
      </c>
      <c r="C563" s="31">
        <v>9</v>
      </c>
      <c r="D563" s="31">
        <f t="shared" si="30"/>
        <v>3637</v>
      </c>
      <c r="E563" s="31" t="s">
        <v>17</v>
      </c>
      <c r="F563" s="33" t="s">
        <v>72</v>
      </c>
      <c r="G563" s="102"/>
      <c r="H563" s="27"/>
      <c r="I563" s="71" t="s">
        <v>362</v>
      </c>
      <c r="K563" s="71" t="s">
        <v>477</v>
      </c>
    </row>
    <row r="564" spans="1:11" ht="13" x14ac:dyDescent="0.3">
      <c r="A564" s="20" t="s">
        <v>31</v>
      </c>
      <c r="B564" s="20">
        <f t="shared" si="29"/>
        <v>3638</v>
      </c>
      <c r="C564" s="20">
        <v>1</v>
      </c>
      <c r="D564" s="20">
        <f t="shared" si="30"/>
        <v>3638</v>
      </c>
      <c r="E564" s="20"/>
      <c r="F564" s="54" t="s">
        <v>32</v>
      </c>
      <c r="G564" s="102"/>
      <c r="H564" s="27"/>
      <c r="I564" s="71" t="s">
        <v>362</v>
      </c>
    </row>
    <row r="565" spans="1:11" ht="26" x14ac:dyDescent="0.3">
      <c r="A565" s="17" t="s">
        <v>56</v>
      </c>
      <c r="B565" s="31">
        <f t="shared" si="29"/>
        <v>3639</v>
      </c>
      <c r="C565" s="31">
        <v>9</v>
      </c>
      <c r="D565" s="31">
        <f t="shared" si="30"/>
        <v>3647</v>
      </c>
      <c r="E565" s="31" t="s">
        <v>17</v>
      </c>
      <c r="F565" s="33" t="s">
        <v>73</v>
      </c>
      <c r="G565" s="102"/>
      <c r="H565" s="27"/>
      <c r="I565" s="71" t="s">
        <v>362</v>
      </c>
      <c r="K565" s="71" t="s">
        <v>478</v>
      </c>
    </row>
    <row r="566" spans="1:11" ht="13" x14ac:dyDescent="0.3">
      <c r="A566" s="20" t="s">
        <v>31</v>
      </c>
      <c r="B566" s="20">
        <f t="shared" si="29"/>
        <v>3648</v>
      </c>
      <c r="C566" s="20">
        <v>1</v>
      </c>
      <c r="D566" s="20">
        <f t="shared" si="30"/>
        <v>3648</v>
      </c>
      <c r="E566" s="20"/>
      <c r="F566" s="54" t="s">
        <v>32</v>
      </c>
      <c r="G566" s="40"/>
      <c r="H566" s="27"/>
      <c r="I566" s="71" t="s">
        <v>362</v>
      </c>
    </row>
    <row r="567" spans="1:11" ht="38.25" customHeight="1" x14ac:dyDescent="0.25">
      <c r="A567" s="29" t="s">
        <v>54</v>
      </c>
      <c r="B567" s="29">
        <f t="shared" si="29"/>
        <v>3649</v>
      </c>
      <c r="C567" s="29">
        <v>18</v>
      </c>
      <c r="D567" s="29">
        <f t="shared" si="30"/>
        <v>3666</v>
      </c>
      <c r="E567" s="29" t="s">
        <v>17</v>
      </c>
      <c r="F567" s="29" t="s">
        <v>178</v>
      </c>
      <c r="G567" s="30" t="s">
        <v>66</v>
      </c>
      <c r="H567" s="27"/>
      <c r="I567" s="71" t="s">
        <v>362</v>
      </c>
      <c r="K567" s="76" t="s">
        <v>484</v>
      </c>
    </row>
    <row r="568" spans="1:11" ht="13" x14ac:dyDescent="0.3">
      <c r="A568" s="20" t="s">
        <v>31</v>
      </c>
      <c r="B568" s="20">
        <f t="shared" si="29"/>
        <v>3667</v>
      </c>
      <c r="C568" s="20">
        <v>1</v>
      </c>
      <c r="D568" s="20">
        <f t="shared" si="30"/>
        <v>3667</v>
      </c>
      <c r="E568" s="20"/>
      <c r="F568" s="54" t="s">
        <v>32</v>
      </c>
      <c r="G568" s="33"/>
      <c r="H568" s="27"/>
      <c r="I568" s="71" t="s">
        <v>362</v>
      </c>
    </row>
    <row r="569" spans="1:11" ht="12.75" customHeight="1" x14ac:dyDescent="0.3">
      <c r="A569" s="17" t="s">
        <v>43</v>
      </c>
      <c r="B569" s="31">
        <f t="shared" si="29"/>
        <v>3668</v>
      </c>
      <c r="C569" s="31">
        <v>7</v>
      </c>
      <c r="D569" s="31">
        <f t="shared" si="30"/>
        <v>3674</v>
      </c>
      <c r="E569" s="31" t="s">
        <v>15</v>
      </c>
      <c r="F569" s="33" t="s">
        <v>67</v>
      </c>
      <c r="G569" s="102" t="s">
        <v>458</v>
      </c>
      <c r="H569" s="27"/>
      <c r="I569" s="71" t="s">
        <v>362</v>
      </c>
      <c r="K569" s="71" t="s">
        <v>479</v>
      </c>
    </row>
    <row r="570" spans="1:11" ht="13" x14ac:dyDescent="0.3">
      <c r="A570" s="20" t="s">
        <v>31</v>
      </c>
      <c r="B570" s="20">
        <f t="shared" si="29"/>
        <v>3675</v>
      </c>
      <c r="C570" s="20">
        <v>1</v>
      </c>
      <c r="D570" s="20">
        <f t="shared" si="30"/>
        <v>3675</v>
      </c>
      <c r="E570" s="20"/>
      <c r="F570" s="54" t="s">
        <v>32</v>
      </c>
      <c r="G570" s="102"/>
      <c r="H570" s="27"/>
      <c r="I570" s="71" t="s">
        <v>362</v>
      </c>
    </row>
    <row r="571" spans="1:11" ht="26" x14ac:dyDescent="0.3">
      <c r="A571" s="17" t="s">
        <v>69</v>
      </c>
      <c r="B571" s="31">
        <f t="shared" si="29"/>
        <v>3676</v>
      </c>
      <c r="C571" s="31">
        <v>14</v>
      </c>
      <c r="D571" s="31">
        <f t="shared" si="30"/>
        <v>3689</v>
      </c>
      <c r="E571" s="31" t="s">
        <v>17</v>
      </c>
      <c r="F571" s="33" t="s">
        <v>70</v>
      </c>
      <c r="G571" s="102"/>
      <c r="H571" s="27"/>
      <c r="I571" s="71" t="s">
        <v>362</v>
      </c>
      <c r="K571" s="71" t="s">
        <v>480</v>
      </c>
    </row>
    <row r="572" spans="1:11" ht="13" x14ac:dyDescent="0.3">
      <c r="A572" s="20" t="s">
        <v>31</v>
      </c>
      <c r="B572" s="20">
        <f t="shared" si="29"/>
        <v>3690</v>
      </c>
      <c r="C572" s="20">
        <v>1</v>
      </c>
      <c r="D572" s="20">
        <f t="shared" si="30"/>
        <v>3690</v>
      </c>
      <c r="E572" s="20"/>
      <c r="F572" s="54" t="s">
        <v>32</v>
      </c>
      <c r="G572" s="102"/>
      <c r="H572" s="27"/>
      <c r="I572" s="71" t="s">
        <v>362</v>
      </c>
    </row>
    <row r="573" spans="1:11" ht="26" x14ac:dyDescent="0.3">
      <c r="A573" s="17" t="s">
        <v>71</v>
      </c>
      <c r="B573" s="31">
        <f t="shared" si="29"/>
        <v>3691</v>
      </c>
      <c r="C573" s="31">
        <v>9</v>
      </c>
      <c r="D573" s="31">
        <f t="shared" si="30"/>
        <v>3699</v>
      </c>
      <c r="E573" s="31" t="s">
        <v>17</v>
      </c>
      <c r="F573" s="33" t="s">
        <v>72</v>
      </c>
      <c r="G573" s="102"/>
      <c r="H573" s="27"/>
      <c r="I573" s="71" t="s">
        <v>362</v>
      </c>
      <c r="K573" s="71" t="s">
        <v>481</v>
      </c>
    </row>
    <row r="574" spans="1:11" ht="13" x14ac:dyDescent="0.3">
      <c r="A574" s="20" t="s">
        <v>31</v>
      </c>
      <c r="B574" s="20">
        <f t="shared" si="29"/>
        <v>3700</v>
      </c>
      <c r="C574" s="20">
        <v>1</v>
      </c>
      <c r="D574" s="20">
        <f t="shared" si="30"/>
        <v>3700</v>
      </c>
      <c r="E574" s="20"/>
      <c r="F574" s="54" t="s">
        <v>32</v>
      </c>
      <c r="G574" s="102"/>
      <c r="H574" s="27"/>
      <c r="I574" s="71" t="s">
        <v>362</v>
      </c>
    </row>
    <row r="575" spans="1:11" ht="26" x14ac:dyDescent="0.3">
      <c r="A575" s="17" t="s">
        <v>56</v>
      </c>
      <c r="B575" s="31">
        <f t="shared" si="29"/>
        <v>3701</v>
      </c>
      <c r="C575" s="31">
        <v>9</v>
      </c>
      <c r="D575" s="31">
        <f t="shared" si="30"/>
        <v>3709</v>
      </c>
      <c r="E575" s="31" t="s">
        <v>17</v>
      </c>
      <c r="F575" s="33" t="s">
        <v>73</v>
      </c>
      <c r="G575" s="102"/>
      <c r="H575" s="27"/>
      <c r="I575" s="71" t="s">
        <v>362</v>
      </c>
      <c r="K575" s="71" t="s">
        <v>482</v>
      </c>
    </row>
    <row r="576" spans="1:11" ht="13" x14ac:dyDescent="0.3">
      <c r="A576" s="20" t="s">
        <v>31</v>
      </c>
      <c r="B576" s="20">
        <f t="shared" si="29"/>
        <v>3710</v>
      </c>
      <c r="C576" s="20">
        <v>1</v>
      </c>
      <c r="D576" s="20">
        <f t="shared" si="30"/>
        <v>3710</v>
      </c>
      <c r="E576" s="20"/>
      <c r="F576" s="54" t="s">
        <v>32</v>
      </c>
      <c r="G576" s="40"/>
      <c r="H576" s="27"/>
      <c r="I576" s="71" t="s">
        <v>362</v>
      </c>
    </row>
    <row r="577" spans="1:9" s="36" customFormat="1" ht="38.25" customHeight="1" x14ac:dyDescent="0.25">
      <c r="A577" s="34" t="s">
        <v>54</v>
      </c>
      <c r="B577" s="34">
        <f t="shared" si="29"/>
        <v>3711</v>
      </c>
      <c r="C577" s="34">
        <v>18</v>
      </c>
      <c r="D577" s="34">
        <f t="shared" si="30"/>
        <v>3728</v>
      </c>
      <c r="E577" s="34" t="s">
        <v>17</v>
      </c>
      <c r="F577" s="34" t="s">
        <v>179</v>
      </c>
      <c r="G577" s="35" t="s">
        <v>66</v>
      </c>
      <c r="H577" s="27" t="s">
        <v>298</v>
      </c>
      <c r="I577" t="str">
        <f t="shared" ref="I577:I599" si="31">IF(LEN(F577)&lt;&gt;LEN(SUBSTITUTE(F577,"VISA","")),"X","-")</f>
        <v>-</v>
      </c>
    </row>
    <row r="578" spans="1:9" s="36" customFormat="1" ht="13" x14ac:dyDescent="0.3">
      <c r="A578" s="20" t="s">
        <v>31</v>
      </c>
      <c r="B578" s="20">
        <f t="shared" si="29"/>
        <v>3729</v>
      </c>
      <c r="C578" s="20">
        <v>1</v>
      </c>
      <c r="D578" s="20">
        <f t="shared" si="30"/>
        <v>3729</v>
      </c>
      <c r="E578" s="20"/>
      <c r="F578" s="54" t="s">
        <v>32</v>
      </c>
      <c r="G578" s="37"/>
      <c r="H578" s="27"/>
      <c r="I578" t="str">
        <f t="shared" si="31"/>
        <v>-</v>
      </c>
    </row>
    <row r="579" spans="1:9" s="36" customFormat="1" ht="12.75" customHeight="1" x14ac:dyDescent="0.25">
      <c r="A579" s="38" t="s">
        <v>43</v>
      </c>
      <c r="B579" s="49">
        <f t="shared" si="29"/>
        <v>3730</v>
      </c>
      <c r="C579" s="49">
        <v>7</v>
      </c>
      <c r="D579" s="49">
        <f t="shared" si="30"/>
        <v>3736</v>
      </c>
      <c r="E579" s="49" t="s">
        <v>15</v>
      </c>
      <c r="F579" s="51" t="s">
        <v>67</v>
      </c>
      <c r="G579" s="105" t="s">
        <v>180</v>
      </c>
      <c r="H579" s="27" t="s">
        <v>298</v>
      </c>
      <c r="I579" t="str">
        <f t="shared" si="31"/>
        <v>-</v>
      </c>
    </row>
    <row r="580" spans="1:9" s="36" customFormat="1" ht="13" x14ac:dyDescent="0.3">
      <c r="A580" s="20" t="s">
        <v>31</v>
      </c>
      <c r="B580" s="20">
        <f t="shared" si="29"/>
        <v>3737</v>
      </c>
      <c r="C580" s="20">
        <v>1</v>
      </c>
      <c r="D580" s="20">
        <f t="shared" si="30"/>
        <v>3737</v>
      </c>
      <c r="E580" s="20"/>
      <c r="F580" s="54" t="s">
        <v>32</v>
      </c>
      <c r="G580" s="105"/>
      <c r="H580" s="27"/>
      <c r="I580" t="str">
        <f t="shared" si="31"/>
        <v>-</v>
      </c>
    </row>
    <row r="581" spans="1:9" s="36" customFormat="1" ht="26" x14ac:dyDescent="0.25">
      <c r="A581" s="38" t="s">
        <v>69</v>
      </c>
      <c r="B581" s="49">
        <f t="shared" si="29"/>
        <v>3738</v>
      </c>
      <c r="C581" s="49">
        <v>14</v>
      </c>
      <c r="D581" s="49">
        <f t="shared" si="30"/>
        <v>3751</v>
      </c>
      <c r="E581" s="49" t="s">
        <v>17</v>
      </c>
      <c r="F581" s="51" t="s">
        <v>70</v>
      </c>
      <c r="G581" s="105"/>
      <c r="H581" s="27" t="s">
        <v>298</v>
      </c>
      <c r="I581" t="str">
        <f t="shared" si="31"/>
        <v>-</v>
      </c>
    </row>
    <row r="582" spans="1:9" s="36" customFormat="1" ht="13" x14ac:dyDescent="0.3">
      <c r="A582" s="20" t="s">
        <v>31</v>
      </c>
      <c r="B582" s="20">
        <f t="shared" ref="B582:B645" si="32">B581+C581</f>
        <v>3752</v>
      </c>
      <c r="C582" s="20">
        <v>1</v>
      </c>
      <c r="D582" s="20">
        <f t="shared" si="30"/>
        <v>3752</v>
      </c>
      <c r="E582" s="20"/>
      <c r="F582" s="54" t="s">
        <v>32</v>
      </c>
      <c r="G582" s="105"/>
      <c r="H582" s="27"/>
      <c r="I582" t="str">
        <f t="shared" si="31"/>
        <v>-</v>
      </c>
    </row>
    <row r="583" spans="1:9" s="36" customFormat="1" ht="26" x14ac:dyDescent="0.25">
      <c r="A583" s="38" t="s">
        <v>71</v>
      </c>
      <c r="B583" s="49">
        <f t="shared" si="32"/>
        <v>3753</v>
      </c>
      <c r="C583" s="49">
        <v>9</v>
      </c>
      <c r="D583" s="49">
        <f t="shared" si="30"/>
        <v>3761</v>
      </c>
      <c r="E583" s="49" t="s">
        <v>17</v>
      </c>
      <c r="F583" s="51" t="s">
        <v>72</v>
      </c>
      <c r="G583" s="105"/>
      <c r="H583" s="27" t="s">
        <v>298</v>
      </c>
      <c r="I583" t="str">
        <f t="shared" si="31"/>
        <v>-</v>
      </c>
    </row>
    <row r="584" spans="1:9" s="36" customFormat="1" ht="13" x14ac:dyDescent="0.3">
      <c r="A584" s="20" t="s">
        <v>31</v>
      </c>
      <c r="B584" s="20">
        <f t="shared" si="32"/>
        <v>3762</v>
      </c>
      <c r="C584" s="20">
        <v>1</v>
      </c>
      <c r="D584" s="20">
        <f t="shared" si="30"/>
        <v>3762</v>
      </c>
      <c r="E584" s="20"/>
      <c r="F584" s="54" t="s">
        <v>32</v>
      </c>
      <c r="G584" s="105"/>
      <c r="H584" s="27"/>
      <c r="I584" t="str">
        <f t="shared" si="31"/>
        <v>-</v>
      </c>
    </row>
    <row r="585" spans="1:9" s="36" customFormat="1" ht="26" x14ac:dyDescent="0.25">
      <c r="A585" s="38" t="s">
        <v>56</v>
      </c>
      <c r="B585" s="49">
        <f t="shared" si="32"/>
        <v>3763</v>
      </c>
      <c r="C585" s="49">
        <v>9</v>
      </c>
      <c r="D585" s="49">
        <f t="shared" si="30"/>
        <v>3771</v>
      </c>
      <c r="E585" s="49" t="s">
        <v>17</v>
      </c>
      <c r="F585" s="51" t="s">
        <v>73</v>
      </c>
      <c r="G585" s="105"/>
      <c r="H585" s="27" t="s">
        <v>298</v>
      </c>
      <c r="I585" t="str">
        <f t="shared" si="31"/>
        <v>-</v>
      </c>
    </row>
    <row r="586" spans="1:9" s="36" customFormat="1" ht="13" x14ac:dyDescent="0.3">
      <c r="A586" s="20" t="s">
        <v>31</v>
      </c>
      <c r="B586" s="20">
        <f t="shared" si="32"/>
        <v>3772</v>
      </c>
      <c r="C586" s="20">
        <v>1</v>
      </c>
      <c r="D586" s="20">
        <f t="shared" si="30"/>
        <v>3772</v>
      </c>
      <c r="E586" s="20"/>
      <c r="F586" s="54" t="s">
        <v>32</v>
      </c>
      <c r="G586" s="41"/>
      <c r="H586" s="27"/>
      <c r="I586" t="str">
        <f t="shared" si="31"/>
        <v>-</v>
      </c>
    </row>
    <row r="587" spans="1:9" s="36" customFormat="1" ht="38.25" customHeight="1" x14ac:dyDescent="0.25">
      <c r="A587" s="34" t="s">
        <v>54</v>
      </c>
      <c r="B587" s="34">
        <f t="shared" si="32"/>
        <v>3773</v>
      </c>
      <c r="C587" s="34">
        <v>18</v>
      </c>
      <c r="D587" s="34">
        <f t="shared" si="30"/>
        <v>3790</v>
      </c>
      <c r="E587" s="34" t="s">
        <v>17</v>
      </c>
      <c r="F587" s="34" t="s">
        <v>181</v>
      </c>
      <c r="G587" s="35" t="s">
        <v>66</v>
      </c>
      <c r="H587" s="27" t="s">
        <v>298</v>
      </c>
      <c r="I587" t="str">
        <f t="shared" si="31"/>
        <v>-</v>
      </c>
    </row>
    <row r="588" spans="1:9" s="36" customFormat="1" ht="13" x14ac:dyDescent="0.3">
      <c r="A588" s="20" t="s">
        <v>31</v>
      </c>
      <c r="B588" s="20">
        <f t="shared" si="32"/>
        <v>3791</v>
      </c>
      <c r="C588" s="20">
        <v>1</v>
      </c>
      <c r="D588" s="20">
        <f t="shared" si="30"/>
        <v>3791</v>
      </c>
      <c r="E588" s="20"/>
      <c r="F588" s="54" t="s">
        <v>32</v>
      </c>
      <c r="G588" s="37"/>
      <c r="H588" s="27"/>
      <c r="I588" t="str">
        <f t="shared" si="31"/>
        <v>-</v>
      </c>
    </row>
    <row r="589" spans="1:9" s="36" customFormat="1" ht="12.75" customHeight="1" x14ac:dyDescent="0.25">
      <c r="A589" s="38" t="s">
        <v>43</v>
      </c>
      <c r="B589" s="49">
        <f t="shared" si="32"/>
        <v>3792</v>
      </c>
      <c r="C589" s="49">
        <v>7</v>
      </c>
      <c r="D589" s="49">
        <f t="shared" si="30"/>
        <v>3798</v>
      </c>
      <c r="E589" s="49" t="s">
        <v>15</v>
      </c>
      <c r="F589" s="51" t="s">
        <v>67</v>
      </c>
      <c r="G589" s="105" t="s">
        <v>182</v>
      </c>
      <c r="H589" s="27" t="s">
        <v>298</v>
      </c>
      <c r="I589" t="str">
        <f t="shared" si="31"/>
        <v>-</v>
      </c>
    </row>
    <row r="590" spans="1:9" s="36" customFormat="1" ht="13" x14ac:dyDescent="0.3">
      <c r="A590" s="20" t="s">
        <v>31</v>
      </c>
      <c r="B590" s="20">
        <f t="shared" si="32"/>
        <v>3799</v>
      </c>
      <c r="C590" s="20">
        <v>1</v>
      </c>
      <c r="D590" s="20">
        <f t="shared" si="30"/>
        <v>3799</v>
      </c>
      <c r="E590" s="20"/>
      <c r="F590" s="54" t="s">
        <v>32</v>
      </c>
      <c r="G590" s="105"/>
      <c r="H590" s="27"/>
      <c r="I590" t="str">
        <f t="shared" si="31"/>
        <v>-</v>
      </c>
    </row>
    <row r="591" spans="1:9" s="36" customFormat="1" ht="26" x14ac:dyDescent="0.25">
      <c r="A591" s="38" t="s">
        <v>69</v>
      </c>
      <c r="B591" s="49">
        <f t="shared" si="32"/>
        <v>3800</v>
      </c>
      <c r="C591" s="49">
        <v>14</v>
      </c>
      <c r="D591" s="49">
        <f t="shared" si="30"/>
        <v>3813</v>
      </c>
      <c r="E591" s="49" t="s">
        <v>17</v>
      </c>
      <c r="F591" s="51" t="s">
        <v>70</v>
      </c>
      <c r="G591" s="105"/>
      <c r="H591" s="27" t="s">
        <v>298</v>
      </c>
      <c r="I591" t="str">
        <f t="shared" si="31"/>
        <v>-</v>
      </c>
    </row>
    <row r="592" spans="1:9" s="36" customFormat="1" ht="13" x14ac:dyDescent="0.3">
      <c r="A592" s="20" t="s">
        <v>31</v>
      </c>
      <c r="B592" s="20">
        <f t="shared" si="32"/>
        <v>3814</v>
      </c>
      <c r="C592" s="20">
        <v>1</v>
      </c>
      <c r="D592" s="20">
        <f t="shared" si="30"/>
        <v>3814</v>
      </c>
      <c r="E592" s="20"/>
      <c r="F592" s="54" t="s">
        <v>32</v>
      </c>
      <c r="G592" s="105"/>
      <c r="H592" s="27"/>
      <c r="I592" t="str">
        <f t="shared" si="31"/>
        <v>-</v>
      </c>
    </row>
    <row r="593" spans="1:9" s="36" customFormat="1" ht="26" x14ac:dyDescent="0.25">
      <c r="A593" s="38" t="s">
        <v>71</v>
      </c>
      <c r="B593" s="49">
        <f t="shared" si="32"/>
        <v>3815</v>
      </c>
      <c r="C593" s="49">
        <v>9</v>
      </c>
      <c r="D593" s="49">
        <f t="shared" si="30"/>
        <v>3823</v>
      </c>
      <c r="E593" s="49" t="s">
        <v>17</v>
      </c>
      <c r="F593" s="51" t="s">
        <v>72</v>
      </c>
      <c r="G593" s="105"/>
      <c r="H593" s="27" t="s">
        <v>298</v>
      </c>
      <c r="I593" t="str">
        <f t="shared" si="31"/>
        <v>-</v>
      </c>
    </row>
    <row r="594" spans="1:9" s="36" customFormat="1" ht="13" x14ac:dyDescent="0.3">
      <c r="A594" s="20" t="s">
        <v>31</v>
      </c>
      <c r="B594" s="20">
        <f t="shared" si="32"/>
        <v>3824</v>
      </c>
      <c r="C594" s="20">
        <v>1</v>
      </c>
      <c r="D594" s="20">
        <f t="shared" si="30"/>
        <v>3824</v>
      </c>
      <c r="E594" s="20"/>
      <c r="F594" s="54" t="s">
        <v>32</v>
      </c>
      <c r="G594" s="105"/>
      <c r="H594" s="27"/>
      <c r="I594" t="str">
        <f t="shared" si="31"/>
        <v>-</v>
      </c>
    </row>
    <row r="595" spans="1:9" s="36" customFormat="1" ht="26" x14ac:dyDescent="0.25">
      <c r="A595" s="38" t="s">
        <v>56</v>
      </c>
      <c r="B595" s="49">
        <f t="shared" si="32"/>
        <v>3825</v>
      </c>
      <c r="C595" s="49">
        <v>9</v>
      </c>
      <c r="D595" s="49">
        <f t="shared" si="30"/>
        <v>3833</v>
      </c>
      <c r="E595" s="49" t="s">
        <v>17</v>
      </c>
      <c r="F595" s="51" t="s">
        <v>73</v>
      </c>
      <c r="G595" s="105"/>
      <c r="H595" s="27" t="s">
        <v>298</v>
      </c>
      <c r="I595" t="str">
        <f t="shared" si="31"/>
        <v>-</v>
      </c>
    </row>
    <row r="596" spans="1:9" s="36" customFormat="1" ht="13" x14ac:dyDescent="0.3">
      <c r="A596" s="20" t="s">
        <v>31</v>
      </c>
      <c r="B596" s="20">
        <f t="shared" si="32"/>
        <v>3834</v>
      </c>
      <c r="C596" s="20">
        <v>1</v>
      </c>
      <c r="D596" s="20">
        <f t="shared" si="30"/>
        <v>3834</v>
      </c>
      <c r="E596" s="20"/>
      <c r="F596" s="54" t="s">
        <v>32</v>
      </c>
      <c r="G596" s="41"/>
      <c r="H596" s="27"/>
      <c r="I596" t="str">
        <f t="shared" si="31"/>
        <v>-</v>
      </c>
    </row>
    <row r="597" spans="1:9" s="36" customFormat="1" ht="38.25" customHeight="1" x14ac:dyDescent="0.25">
      <c r="A597" s="34" t="s">
        <v>54</v>
      </c>
      <c r="B597" s="34">
        <f t="shared" si="32"/>
        <v>3835</v>
      </c>
      <c r="C597" s="34">
        <v>18</v>
      </c>
      <c r="D597" s="34">
        <f t="shared" si="30"/>
        <v>3852</v>
      </c>
      <c r="E597" s="34" t="s">
        <v>17</v>
      </c>
      <c r="F597" s="34" t="s">
        <v>183</v>
      </c>
      <c r="G597" s="35" t="s">
        <v>66</v>
      </c>
      <c r="H597" s="27" t="s">
        <v>298</v>
      </c>
      <c r="I597" t="str">
        <f t="shared" si="31"/>
        <v>-</v>
      </c>
    </row>
    <row r="598" spans="1:9" s="36" customFormat="1" ht="13" x14ac:dyDescent="0.3">
      <c r="A598" s="20" t="s">
        <v>31</v>
      </c>
      <c r="B598" s="20">
        <f t="shared" si="32"/>
        <v>3853</v>
      </c>
      <c r="C598" s="20">
        <v>1</v>
      </c>
      <c r="D598" s="20">
        <f t="shared" si="30"/>
        <v>3853</v>
      </c>
      <c r="E598" s="20"/>
      <c r="F598" s="54" t="s">
        <v>32</v>
      </c>
      <c r="G598" s="37"/>
      <c r="H598" s="27"/>
      <c r="I598" t="str">
        <f t="shared" si="31"/>
        <v>-</v>
      </c>
    </row>
    <row r="599" spans="1:9" s="36" customFormat="1" ht="12.75" customHeight="1" x14ac:dyDescent="0.25">
      <c r="A599" s="38" t="s">
        <v>43</v>
      </c>
      <c r="B599" s="49">
        <f t="shared" si="32"/>
        <v>3854</v>
      </c>
      <c r="C599" s="49">
        <v>7</v>
      </c>
      <c r="D599" s="49">
        <f t="shared" si="30"/>
        <v>3860</v>
      </c>
      <c r="E599" s="49" t="s">
        <v>15</v>
      </c>
      <c r="F599" s="51" t="s">
        <v>67</v>
      </c>
      <c r="G599" s="105" t="s">
        <v>184</v>
      </c>
      <c r="H599" s="27" t="s">
        <v>298</v>
      </c>
      <c r="I599" t="str">
        <f t="shared" si="31"/>
        <v>-</v>
      </c>
    </row>
    <row r="600" spans="1:9" s="36" customFormat="1" ht="13" x14ac:dyDescent="0.3">
      <c r="A600" s="20" t="s">
        <v>31</v>
      </c>
      <c r="B600" s="20">
        <f t="shared" si="32"/>
        <v>3861</v>
      </c>
      <c r="C600" s="20">
        <v>1</v>
      </c>
      <c r="D600" s="20">
        <f t="shared" si="30"/>
        <v>3861</v>
      </c>
      <c r="E600" s="20"/>
      <c r="F600" s="54" t="s">
        <v>32</v>
      </c>
      <c r="G600" s="105"/>
      <c r="H600" s="27"/>
      <c r="I600" t="str">
        <f t="shared" ref="I600:I663" si="33">IF(LEN(F600)&lt;&gt;LEN(SUBSTITUTE(F600,"VISA","")),"X","-")</f>
        <v>-</v>
      </c>
    </row>
    <row r="601" spans="1:9" s="36" customFormat="1" ht="26" x14ac:dyDescent="0.25">
      <c r="A601" s="38" t="s">
        <v>69</v>
      </c>
      <c r="B601" s="49">
        <f t="shared" si="32"/>
        <v>3862</v>
      </c>
      <c r="C601" s="49">
        <v>14</v>
      </c>
      <c r="D601" s="49">
        <f t="shared" si="30"/>
        <v>3875</v>
      </c>
      <c r="E601" s="49" t="s">
        <v>17</v>
      </c>
      <c r="F601" s="51" t="s">
        <v>70</v>
      </c>
      <c r="G601" s="105"/>
      <c r="H601" s="27" t="s">
        <v>298</v>
      </c>
      <c r="I601" t="str">
        <f t="shared" si="33"/>
        <v>-</v>
      </c>
    </row>
    <row r="602" spans="1:9" s="36" customFormat="1" ht="13" x14ac:dyDescent="0.3">
      <c r="A602" s="20" t="s">
        <v>31</v>
      </c>
      <c r="B602" s="20">
        <f t="shared" si="32"/>
        <v>3876</v>
      </c>
      <c r="C602" s="20">
        <v>1</v>
      </c>
      <c r="D602" s="20">
        <f t="shared" si="30"/>
        <v>3876</v>
      </c>
      <c r="E602" s="20"/>
      <c r="F602" s="54" t="s">
        <v>32</v>
      </c>
      <c r="G602" s="105"/>
      <c r="H602" s="27"/>
      <c r="I602" t="str">
        <f t="shared" si="33"/>
        <v>-</v>
      </c>
    </row>
    <row r="603" spans="1:9" s="36" customFormat="1" ht="26" x14ac:dyDescent="0.25">
      <c r="A603" s="38" t="s">
        <v>71</v>
      </c>
      <c r="B603" s="49">
        <f t="shared" si="32"/>
        <v>3877</v>
      </c>
      <c r="C603" s="49">
        <v>9</v>
      </c>
      <c r="D603" s="49">
        <f t="shared" si="30"/>
        <v>3885</v>
      </c>
      <c r="E603" s="49" t="s">
        <v>17</v>
      </c>
      <c r="F603" s="51" t="s">
        <v>72</v>
      </c>
      <c r="G603" s="105"/>
      <c r="H603" s="27" t="s">
        <v>298</v>
      </c>
      <c r="I603" t="str">
        <f t="shared" si="33"/>
        <v>-</v>
      </c>
    </row>
    <row r="604" spans="1:9" s="36" customFormat="1" ht="13" x14ac:dyDescent="0.3">
      <c r="A604" s="20" t="s">
        <v>31</v>
      </c>
      <c r="B604" s="20">
        <f t="shared" si="32"/>
        <v>3886</v>
      </c>
      <c r="C604" s="20">
        <v>1</v>
      </c>
      <c r="D604" s="20">
        <f t="shared" si="30"/>
        <v>3886</v>
      </c>
      <c r="E604" s="20"/>
      <c r="F604" s="54" t="s">
        <v>32</v>
      </c>
      <c r="G604" s="105"/>
      <c r="H604" s="27"/>
      <c r="I604" t="str">
        <f t="shared" si="33"/>
        <v>-</v>
      </c>
    </row>
    <row r="605" spans="1:9" s="36" customFormat="1" ht="26" x14ac:dyDescent="0.25">
      <c r="A605" s="38" t="s">
        <v>56</v>
      </c>
      <c r="B605" s="49">
        <f t="shared" si="32"/>
        <v>3887</v>
      </c>
      <c r="C605" s="49">
        <v>9</v>
      </c>
      <c r="D605" s="49">
        <f t="shared" si="30"/>
        <v>3895</v>
      </c>
      <c r="E605" s="49" t="s">
        <v>17</v>
      </c>
      <c r="F605" s="51" t="s">
        <v>73</v>
      </c>
      <c r="G605" s="105"/>
      <c r="H605" s="27" t="s">
        <v>298</v>
      </c>
      <c r="I605" t="str">
        <f t="shared" si="33"/>
        <v>-</v>
      </c>
    </row>
    <row r="606" spans="1:9" s="36" customFormat="1" ht="13" x14ac:dyDescent="0.3">
      <c r="A606" s="20" t="s">
        <v>31</v>
      </c>
      <c r="B606" s="20">
        <f t="shared" si="32"/>
        <v>3896</v>
      </c>
      <c r="C606" s="20">
        <v>1</v>
      </c>
      <c r="D606" s="20">
        <f t="shared" si="30"/>
        <v>3896</v>
      </c>
      <c r="E606" s="20"/>
      <c r="F606" s="54" t="s">
        <v>32</v>
      </c>
      <c r="G606" s="41"/>
      <c r="H606" s="27"/>
      <c r="I606" t="str">
        <f t="shared" si="33"/>
        <v>-</v>
      </c>
    </row>
    <row r="607" spans="1:9" s="36" customFormat="1" ht="38.25" customHeight="1" x14ac:dyDescent="0.25">
      <c r="A607" s="34" t="s">
        <v>54</v>
      </c>
      <c r="B607" s="34">
        <f t="shared" si="32"/>
        <v>3897</v>
      </c>
      <c r="C607" s="34">
        <v>18</v>
      </c>
      <c r="D607" s="34">
        <f t="shared" si="30"/>
        <v>3914</v>
      </c>
      <c r="E607" s="34" t="s">
        <v>17</v>
      </c>
      <c r="F607" s="34" t="s">
        <v>185</v>
      </c>
      <c r="G607" s="35" t="s">
        <v>66</v>
      </c>
      <c r="H607" s="27" t="s">
        <v>298</v>
      </c>
      <c r="I607" t="str">
        <f t="shared" si="33"/>
        <v>-</v>
      </c>
    </row>
    <row r="608" spans="1:9" s="36" customFormat="1" ht="13" x14ac:dyDescent="0.3">
      <c r="A608" s="20" t="s">
        <v>31</v>
      </c>
      <c r="B608" s="20">
        <f t="shared" si="32"/>
        <v>3915</v>
      </c>
      <c r="C608" s="20">
        <v>1</v>
      </c>
      <c r="D608" s="20">
        <f t="shared" si="30"/>
        <v>3915</v>
      </c>
      <c r="E608" s="20"/>
      <c r="F608" s="54" t="s">
        <v>32</v>
      </c>
      <c r="G608" s="37"/>
      <c r="H608" s="27"/>
      <c r="I608" t="str">
        <f t="shared" si="33"/>
        <v>-</v>
      </c>
    </row>
    <row r="609" spans="1:9" s="36" customFormat="1" ht="12.75" customHeight="1" x14ac:dyDescent="0.25">
      <c r="A609" s="38" t="s">
        <v>43</v>
      </c>
      <c r="B609" s="49">
        <f t="shared" si="32"/>
        <v>3916</v>
      </c>
      <c r="C609" s="49">
        <v>7</v>
      </c>
      <c r="D609" s="49">
        <f t="shared" si="30"/>
        <v>3922</v>
      </c>
      <c r="E609" s="49" t="s">
        <v>15</v>
      </c>
      <c r="F609" s="51" t="s">
        <v>67</v>
      </c>
      <c r="G609" s="105" t="s">
        <v>186</v>
      </c>
      <c r="H609" s="27" t="s">
        <v>298</v>
      </c>
      <c r="I609" t="str">
        <f t="shared" si="33"/>
        <v>-</v>
      </c>
    </row>
    <row r="610" spans="1:9" s="36" customFormat="1" ht="13" x14ac:dyDescent="0.3">
      <c r="A610" s="20" t="s">
        <v>31</v>
      </c>
      <c r="B610" s="20">
        <f t="shared" si="32"/>
        <v>3923</v>
      </c>
      <c r="C610" s="20">
        <v>1</v>
      </c>
      <c r="D610" s="20">
        <f t="shared" si="30"/>
        <v>3923</v>
      </c>
      <c r="E610" s="20"/>
      <c r="F610" s="54" t="s">
        <v>32</v>
      </c>
      <c r="G610" s="105"/>
      <c r="H610" s="27"/>
      <c r="I610" t="str">
        <f t="shared" si="33"/>
        <v>-</v>
      </c>
    </row>
    <row r="611" spans="1:9" s="36" customFormat="1" ht="26" x14ac:dyDescent="0.25">
      <c r="A611" s="38" t="s">
        <v>69</v>
      </c>
      <c r="B611" s="49">
        <f t="shared" si="32"/>
        <v>3924</v>
      </c>
      <c r="C611" s="49">
        <v>14</v>
      </c>
      <c r="D611" s="49">
        <f t="shared" si="30"/>
        <v>3937</v>
      </c>
      <c r="E611" s="49" t="s">
        <v>17</v>
      </c>
      <c r="F611" s="51" t="s">
        <v>70</v>
      </c>
      <c r="G611" s="105"/>
      <c r="H611" s="27" t="s">
        <v>298</v>
      </c>
      <c r="I611" t="str">
        <f t="shared" si="33"/>
        <v>-</v>
      </c>
    </row>
    <row r="612" spans="1:9" s="36" customFormat="1" ht="13" x14ac:dyDescent="0.3">
      <c r="A612" s="20" t="s">
        <v>31</v>
      </c>
      <c r="B612" s="20">
        <f t="shared" si="32"/>
        <v>3938</v>
      </c>
      <c r="C612" s="20">
        <v>1</v>
      </c>
      <c r="D612" s="20">
        <f t="shared" si="30"/>
        <v>3938</v>
      </c>
      <c r="E612" s="20"/>
      <c r="F612" s="54" t="s">
        <v>32</v>
      </c>
      <c r="G612" s="105"/>
      <c r="H612" s="27"/>
      <c r="I612" t="str">
        <f t="shared" si="33"/>
        <v>-</v>
      </c>
    </row>
    <row r="613" spans="1:9" s="36" customFormat="1" ht="26" x14ac:dyDescent="0.25">
      <c r="A613" s="38" t="s">
        <v>71</v>
      </c>
      <c r="B613" s="49">
        <f t="shared" si="32"/>
        <v>3939</v>
      </c>
      <c r="C613" s="49">
        <v>9</v>
      </c>
      <c r="D613" s="49">
        <f t="shared" si="30"/>
        <v>3947</v>
      </c>
      <c r="E613" s="49" t="s">
        <v>17</v>
      </c>
      <c r="F613" s="51" t="s">
        <v>72</v>
      </c>
      <c r="G613" s="105"/>
      <c r="H613" s="27" t="s">
        <v>298</v>
      </c>
      <c r="I613" t="str">
        <f t="shared" si="33"/>
        <v>-</v>
      </c>
    </row>
    <row r="614" spans="1:9" s="36" customFormat="1" ht="13" x14ac:dyDescent="0.3">
      <c r="A614" s="20" t="s">
        <v>31</v>
      </c>
      <c r="B614" s="20">
        <f t="shared" si="32"/>
        <v>3948</v>
      </c>
      <c r="C614" s="20">
        <v>1</v>
      </c>
      <c r="D614" s="20">
        <f t="shared" si="30"/>
        <v>3948</v>
      </c>
      <c r="E614" s="20"/>
      <c r="F614" s="54" t="s">
        <v>32</v>
      </c>
      <c r="G614" s="105"/>
      <c r="H614" s="27"/>
      <c r="I614" t="str">
        <f t="shared" si="33"/>
        <v>-</v>
      </c>
    </row>
    <row r="615" spans="1:9" s="36" customFormat="1" ht="26" x14ac:dyDescent="0.25">
      <c r="A615" s="38" t="s">
        <v>56</v>
      </c>
      <c r="B615" s="49">
        <f t="shared" si="32"/>
        <v>3949</v>
      </c>
      <c r="C615" s="49">
        <v>9</v>
      </c>
      <c r="D615" s="49">
        <f t="shared" ref="D615:D679" si="34">B615+C615-1</f>
        <v>3957</v>
      </c>
      <c r="E615" s="49" t="s">
        <v>17</v>
      </c>
      <c r="F615" s="51" t="s">
        <v>73</v>
      </c>
      <c r="G615" s="105"/>
      <c r="H615" s="27" t="s">
        <v>298</v>
      </c>
      <c r="I615" t="str">
        <f t="shared" si="33"/>
        <v>-</v>
      </c>
    </row>
    <row r="616" spans="1:9" s="36" customFormat="1" ht="13" x14ac:dyDescent="0.3">
      <c r="A616" s="20" t="s">
        <v>31</v>
      </c>
      <c r="B616" s="20">
        <f t="shared" si="32"/>
        <v>3958</v>
      </c>
      <c r="C616" s="20">
        <v>1</v>
      </c>
      <c r="D616" s="20">
        <f t="shared" si="34"/>
        <v>3958</v>
      </c>
      <c r="E616" s="20"/>
      <c r="F616" s="54" t="s">
        <v>32</v>
      </c>
      <c r="G616" s="41"/>
      <c r="H616" s="27"/>
      <c r="I616" t="str">
        <f t="shared" si="33"/>
        <v>-</v>
      </c>
    </row>
    <row r="617" spans="1:9" s="36" customFormat="1" ht="38.25" customHeight="1" x14ac:dyDescent="0.25">
      <c r="A617" s="34" t="s">
        <v>54</v>
      </c>
      <c r="B617" s="34">
        <f t="shared" si="32"/>
        <v>3959</v>
      </c>
      <c r="C617" s="34">
        <v>18</v>
      </c>
      <c r="D617" s="34">
        <f t="shared" si="34"/>
        <v>3976</v>
      </c>
      <c r="E617" s="34" t="s">
        <v>17</v>
      </c>
      <c r="F617" s="34" t="s">
        <v>187</v>
      </c>
      <c r="G617" s="35" t="s">
        <v>66</v>
      </c>
      <c r="H617" s="27" t="s">
        <v>298</v>
      </c>
      <c r="I617" t="str">
        <f t="shared" si="33"/>
        <v>-</v>
      </c>
    </row>
    <row r="618" spans="1:9" s="36" customFormat="1" ht="13" x14ac:dyDescent="0.3">
      <c r="A618" s="20" t="s">
        <v>31</v>
      </c>
      <c r="B618" s="20">
        <f t="shared" si="32"/>
        <v>3977</v>
      </c>
      <c r="C618" s="20">
        <v>1</v>
      </c>
      <c r="D618" s="20">
        <f t="shared" si="34"/>
        <v>3977</v>
      </c>
      <c r="E618" s="20"/>
      <c r="F618" s="54" t="s">
        <v>32</v>
      </c>
      <c r="G618" s="37"/>
      <c r="H618" s="27"/>
      <c r="I618" t="str">
        <f t="shared" si="33"/>
        <v>-</v>
      </c>
    </row>
    <row r="619" spans="1:9" s="36" customFormat="1" ht="12.75" customHeight="1" x14ac:dyDescent="0.25">
      <c r="A619" s="38" t="s">
        <v>43</v>
      </c>
      <c r="B619" s="49">
        <f t="shared" si="32"/>
        <v>3978</v>
      </c>
      <c r="C619" s="49">
        <v>7</v>
      </c>
      <c r="D619" s="49">
        <f t="shared" si="34"/>
        <v>3984</v>
      </c>
      <c r="E619" s="49" t="s">
        <v>15</v>
      </c>
      <c r="F619" s="51" t="s">
        <v>67</v>
      </c>
      <c r="G619" s="105" t="s">
        <v>188</v>
      </c>
      <c r="H619" s="27" t="s">
        <v>298</v>
      </c>
      <c r="I619" t="str">
        <f t="shared" si="33"/>
        <v>-</v>
      </c>
    </row>
    <row r="620" spans="1:9" s="36" customFormat="1" ht="13" x14ac:dyDescent="0.3">
      <c r="A620" s="20" t="s">
        <v>31</v>
      </c>
      <c r="B620" s="20">
        <f t="shared" si="32"/>
        <v>3985</v>
      </c>
      <c r="C620" s="20">
        <v>1</v>
      </c>
      <c r="D620" s="20">
        <f t="shared" si="34"/>
        <v>3985</v>
      </c>
      <c r="E620" s="20"/>
      <c r="F620" s="54" t="s">
        <v>32</v>
      </c>
      <c r="G620" s="105"/>
      <c r="H620" s="27"/>
      <c r="I620" t="str">
        <f t="shared" si="33"/>
        <v>-</v>
      </c>
    </row>
    <row r="621" spans="1:9" s="36" customFormat="1" ht="26" x14ac:dyDescent="0.25">
      <c r="A621" s="38" t="s">
        <v>69</v>
      </c>
      <c r="B621" s="49">
        <f t="shared" si="32"/>
        <v>3986</v>
      </c>
      <c r="C621" s="49">
        <v>14</v>
      </c>
      <c r="D621" s="49">
        <f t="shared" si="34"/>
        <v>3999</v>
      </c>
      <c r="E621" s="49" t="s">
        <v>17</v>
      </c>
      <c r="F621" s="51" t="s">
        <v>70</v>
      </c>
      <c r="G621" s="105"/>
      <c r="H621" s="27" t="s">
        <v>298</v>
      </c>
      <c r="I621" t="str">
        <f t="shared" si="33"/>
        <v>-</v>
      </c>
    </row>
    <row r="622" spans="1:9" s="36" customFormat="1" ht="13" x14ac:dyDescent="0.3">
      <c r="A622" s="20" t="s">
        <v>31</v>
      </c>
      <c r="B622" s="20">
        <f t="shared" si="32"/>
        <v>4000</v>
      </c>
      <c r="C622" s="20">
        <v>1</v>
      </c>
      <c r="D622" s="20">
        <f t="shared" si="34"/>
        <v>4000</v>
      </c>
      <c r="E622" s="20"/>
      <c r="F622" s="54" t="s">
        <v>32</v>
      </c>
      <c r="G622" s="105"/>
      <c r="H622" s="27"/>
      <c r="I622" t="str">
        <f t="shared" si="33"/>
        <v>-</v>
      </c>
    </row>
    <row r="623" spans="1:9" s="36" customFormat="1" ht="26" x14ac:dyDescent="0.25">
      <c r="A623" s="38" t="s">
        <v>71</v>
      </c>
      <c r="B623" s="49">
        <f t="shared" si="32"/>
        <v>4001</v>
      </c>
      <c r="C623" s="49">
        <v>9</v>
      </c>
      <c r="D623" s="49">
        <f t="shared" si="34"/>
        <v>4009</v>
      </c>
      <c r="E623" s="49" t="s">
        <v>17</v>
      </c>
      <c r="F623" s="51" t="s">
        <v>72</v>
      </c>
      <c r="G623" s="105"/>
      <c r="H623" s="27" t="s">
        <v>298</v>
      </c>
      <c r="I623" t="str">
        <f t="shared" si="33"/>
        <v>-</v>
      </c>
    </row>
    <row r="624" spans="1:9" s="36" customFormat="1" ht="13" x14ac:dyDescent="0.3">
      <c r="A624" s="20" t="s">
        <v>31</v>
      </c>
      <c r="B624" s="20">
        <f t="shared" si="32"/>
        <v>4010</v>
      </c>
      <c r="C624" s="20">
        <v>1</v>
      </c>
      <c r="D624" s="20">
        <f t="shared" si="34"/>
        <v>4010</v>
      </c>
      <c r="E624" s="20"/>
      <c r="F624" s="54" t="s">
        <v>32</v>
      </c>
      <c r="G624" s="105"/>
      <c r="H624" s="27"/>
      <c r="I624" t="str">
        <f t="shared" si="33"/>
        <v>-</v>
      </c>
    </row>
    <row r="625" spans="1:9" s="36" customFormat="1" ht="26" x14ac:dyDescent="0.25">
      <c r="A625" s="38" t="s">
        <v>56</v>
      </c>
      <c r="B625" s="49">
        <f t="shared" si="32"/>
        <v>4011</v>
      </c>
      <c r="C625" s="49">
        <v>9</v>
      </c>
      <c r="D625" s="49">
        <f t="shared" si="34"/>
        <v>4019</v>
      </c>
      <c r="E625" s="49" t="s">
        <v>17</v>
      </c>
      <c r="F625" s="51" t="s">
        <v>73</v>
      </c>
      <c r="G625" s="105"/>
      <c r="H625" s="27" t="s">
        <v>298</v>
      </c>
      <c r="I625" t="str">
        <f t="shared" si="33"/>
        <v>-</v>
      </c>
    </row>
    <row r="626" spans="1:9" s="36" customFormat="1" ht="13" x14ac:dyDescent="0.3">
      <c r="A626" s="20" t="s">
        <v>31</v>
      </c>
      <c r="B626" s="20">
        <f t="shared" si="32"/>
        <v>4020</v>
      </c>
      <c r="C626" s="20">
        <v>1</v>
      </c>
      <c r="D626" s="20">
        <f t="shared" si="34"/>
        <v>4020</v>
      </c>
      <c r="E626" s="20"/>
      <c r="F626" s="54" t="s">
        <v>32</v>
      </c>
      <c r="G626" s="41"/>
      <c r="H626" s="27"/>
      <c r="I626" t="str">
        <f t="shared" si="33"/>
        <v>-</v>
      </c>
    </row>
    <row r="627" spans="1:9" s="36" customFormat="1" ht="38.25" customHeight="1" x14ac:dyDescent="0.25">
      <c r="A627" s="34" t="s">
        <v>54</v>
      </c>
      <c r="B627" s="34">
        <f t="shared" si="32"/>
        <v>4021</v>
      </c>
      <c r="C627" s="34">
        <v>18</v>
      </c>
      <c r="D627" s="34">
        <f t="shared" si="34"/>
        <v>4038</v>
      </c>
      <c r="E627" s="34" t="s">
        <v>17</v>
      </c>
      <c r="F627" s="34" t="s">
        <v>189</v>
      </c>
      <c r="G627" s="35" t="s">
        <v>66</v>
      </c>
      <c r="H627" s="27" t="s">
        <v>298</v>
      </c>
      <c r="I627" t="str">
        <f t="shared" si="33"/>
        <v>-</v>
      </c>
    </row>
    <row r="628" spans="1:9" s="36" customFormat="1" ht="13" x14ac:dyDescent="0.3">
      <c r="A628" s="20" t="s">
        <v>31</v>
      </c>
      <c r="B628" s="20">
        <f t="shared" si="32"/>
        <v>4039</v>
      </c>
      <c r="C628" s="20">
        <v>1</v>
      </c>
      <c r="D628" s="20">
        <f t="shared" si="34"/>
        <v>4039</v>
      </c>
      <c r="E628" s="20"/>
      <c r="F628" s="54" t="s">
        <v>32</v>
      </c>
      <c r="G628" s="37"/>
      <c r="H628" s="27"/>
      <c r="I628" t="str">
        <f t="shared" si="33"/>
        <v>-</v>
      </c>
    </row>
    <row r="629" spans="1:9" s="36" customFormat="1" ht="12.75" customHeight="1" x14ac:dyDescent="0.25">
      <c r="A629" s="38" t="s">
        <v>43</v>
      </c>
      <c r="B629" s="49">
        <f t="shared" si="32"/>
        <v>4040</v>
      </c>
      <c r="C629" s="49">
        <v>7</v>
      </c>
      <c r="D629" s="49">
        <f t="shared" si="34"/>
        <v>4046</v>
      </c>
      <c r="E629" s="49" t="s">
        <v>15</v>
      </c>
      <c r="F629" s="51" t="s">
        <v>67</v>
      </c>
      <c r="G629" s="105" t="s">
        <v>190</v>
      </c>
      <c r="H629" s="27" t="s">
        <v>298</v>
      </c>
      <c r="I629" t="str">
        <f t="shared" si="33"/>
        <v>-</v>
      </c>
    </row>
    <row r="630" spans="1:9" s="36" customFormat="1" ht="13" x14ac:dyDescent="0.3">
      <c r="A630" s="20" t="s">
        <v>31</v>
      </c>
      <c r="B630" s="20">
        <f t="shared" si="32"/>
        <v>4047</v>
      </c>
      <c r="C630" s="20">
        <v>1</v>
      </c>
      <c r="D630" s="20">
        <f t="shared" si="34"/>
        <v>4047</v>
      </c>
      <c r="E630" s="20"/>
      <c r="F630" s="54" t="s">
        <v>32</v>
      </c>
      <c r="G630" s="105"/>
      <c r="H630" s="27"/>
      <c r="I630" t="str">
        <f t="shared" si="33"/>
        <v>-</v>
      </c>
    </row>
    <row r="631" spans="1:9" s="36" customFormat="1" ht="26" x14ac:dyDescent="0.25">
      <c r="A631" s="38" t="s">
        <v>69</v>
      </c>
      <c r="B631" s="49">
        <f t="shared" si="32"/>
        <v>4048</v>
      </c>
      <c r="C631" s="49">
        <v>14</v>
      </c>
      <c r="D631" s="49">
        <f t="shared" si="34"/>
        <v>4061</v>
      </c>
      <c r="E631" s="49" t="s">
        <v>17</v>
      </c>
      <c r="F631" s="51" t="s">
        <v>70</v>
      </c>
      <c r="G631" s="105"/>
      <c r="H631" s="27" t="s">
        <v>298</v>
      </c>
      <c r="I631" t="str">
        <f t="shared" si="33"/>
        <v>-</v>
      </c>
    </row>
    <row r="632" spans="1:9" s="36" customFormat="1" ht="13" x14ac:dyDescent="0.3">
      <c r="A632" s="20" t="s">
        <v>31</v>
      </c>
      <c r="B632" s="20">
        <f t="shared" si="32"/>
        <v>4062</v>
      </c>
      <c r="C632" s="20">
        <v>1</v>
      </c>
      <c r="D632" s="20">
        <f t="shared" si="34"/>
        <v>4062</v>
      </c>
      <c r="E632" s="20"/>
      <c r="F632" s="54" t="s">
        <v>32</v>
      </c>
      <c r="G632" s="105"/>
      <c r="H632" s="27"/>
      <c r="I632" t="str">
        <f t="shared" si="33"/>
        <v>-</v>
      </c>
    </row>
    <row r="633" spans="1:9" s="36" customFormat="1" ht="26" x14ac:dyDescent="0.25">
      <c r="A633" s="38" t="s">
        <v>71</v>
      </c>
      <c r="B633" s="49">
        <f t="shared" si="32"/>
        <v>4063</v>
      </c>
      <c r="C633" s="49">
        <v>9</v>
      </c>
      <c r="D633" s="49">
        <f t="shared" si="34"/>
        <v>4071</v>
      </c>
      <c r="E633" s="49" t="s">
        <v>17</v>
      </c>
      <c r="F633" s="51" t="s">
        <v>72</v>
      </c>
      <c r="G633" s="105"/>
      <c r="H633" s="27" t="s">
        <v>298</v>
      </c>
      <c r="I633" t="str">
        <f t="shared" si="33"/>
        <v>-</v>
      </c>
    </row>
    <row r="634" spans="1:9" s="36" customFormat="1" ht="13" x14ac:dyDescent="0.3">
      <c r="A634" s="20" t="s">
        <v>31</v>
      </c>
      <c r="B634" s="20">
        <f t="shared" si="32"/>
        <v>4072</v>
      </c>
      <c r="C634" s="20">
        <v>1</v>
      </c>
      <c r="D634" s="20">
        <f t="shared" si="34"/>
        <v>4072</v>
      </c>
      <c r="E634" s="20"/>
      <c r="F634" s="54" t="s">
        <v>32</v>
      </c>
      <c r="G634" s="105"/>
      <c r="H634" s="27"/>
      <c r="I634" t="str">
        <f t="shared" si="33"/>
        <v>-</v>
      </c>
    </row>
    <row r="635" spans="1:9" s="36" customFormat="1" ht="26" x14ac:dyDescent="0.25">
      <c r="A635" s="38" t="s">
        <v>56</v>
      </c>
      <c r="B635" s="49">
        <f t="shared" si="32"/>
        <v>4073</v>
      </c>
      <c r="C635" s="49">
        <v>9</v>
      </c>
      <c r="D635" s="49">
        <f t="shared" si="34"/>
        <v>4081</v>
      </c>
      <c r="E635" s="49" t="s">
        <v>17</v>
      </c>
      <c r="F635" s="51" t="s">
        <v>73</v>
      </c>
      <c r="G635" s="105"/>
      <c r="H635" s="27" t="s">
        <v>298</v>
      </c>
      <c r="I635" t="str">
        <f t="shared" si="33"/>
        <v>-</v>
      </c>
    </row>
    <row r="636" spans="1:9" s="36" customFormat="1" ht="13" x14ac:dyDescent="0.3">
      <c r="A636" s="20" t="s">
        <v>31</v>
      </c>
      <c r="B636" s="20">
        <f t="shared" si="32"/>
        <v>4082</v>
      </c>
      <c r="C636" s="20">
        <v>1</v>
      </c>
      <c r="D636" s="20">
        <f t="shared" si="34"/>
        <v>4082</v>
      </c>
      <c r="E636" s="20"/>
      <c r="F636" s="54" t="s">
        <v>32</v>
      </c>
      <c r="G636" s="41"/>
      <c r="H636" s="27"/>
      <c r="I636" t="str">
        <f t="shared" si="33"/>
        <v>-</v>
      </c>
    </row>
    <row r="637" spans="1:9" ht="38.25" customHeight="1" x14ac:dyDescent="0.25">
      <c r="A637" s="29" t="s">
        <v>54</v>
      </c>
      <c r="B637" s="29">
        <f t="shared" si="32"/>
        <v>4083</v>
      </c>
      <c r="C637" s="29">
        <v>18</v>
      </c>
      <c r="D637" s="29">
        <f t="shared" si="34"/>
        <v>4100</v>
      </c>
      <c r="E637" s="29" t="s">
        <v>17</v>
      </c>
      <c r="F637" s="29" t="s">
        <v>191</v>
      </c>
      <c r="G637" s="30" t="s">
        <v>66</v>
      </c>
      <c r="H637" s="27"/>
      <c r="I637" t="str">
        <f t="shared" si="33"/>
        <v>-</v>
      </c>
    </row>
    <row r="638" spans="1:9" ht="13" x14ac:dyDescent="0.3">
      <c r="A638" s="20" t="s">
        <v>31</v>
      </c>
      <c r="B638" s="20">
        <f t="shared" si="32"/>
        <v>4101</v>
      </c>
      <c r="C638" s="20">
        <v>1</v>
      </c>
      <c r="D638" s="20">
        <f t="shared" si="34"/>
        <v>4101</v>
      </c>
      <c r="E638" s="20"/>
      <c r="F638" s="54" t="s">
        <v>32</v>
      </c>
      <c r="G638" s="33"/>
      <c r="H638" s="27"/>
      <c r="I638" t="str">
        <f t="shared" si="33"/>
        <v>-</v>
      </c>
    </row>
    <row r="639" spans="1:9" ht="12.75" customHeight="1" x14ac:dyDescent="0.3">
      <c r="A639" s="17" t="s">
        <v>43</v>
      </c>
      <c r="B639" s="31">
        <f t="shared" si="32"/>
        <v>4102</v>
      </c>
      <c r="C639" s="31">
        <v>7</v>
      </c>
      <c r="D639" s="31">
        <f t="shared" si="34"/>
        <v>4108</v>
      </c>
      <c r="E639" s="31" t="s">
        <v>15</v>
      </c>
      <c r="F639" s="33" t="s">
        <v>67</v>
      </c>
      <c r="G639" s="104" t="s">
        <v>192</v>
      </c>
      <c r="H639" s="27"/>
      <c r="I639" t="str">
        <f t="shared" si="33"/>
        <v>-</v>
      </c>
    </row>
    <row r="640" spans="1:9" ht="13" x14ac:dyDescent="0.3">
      <c r="A640" s="20" t="s">
        <v>31</v>
      </c>
      <c r="B640" s="20">
        <f t="shared" si="32"/>
        <v>4109</v>
      </c>
      <c r="C640" s="20">
        <v>1</v>
      </c>
      <c r="D640" s="20">
        <f t="shared" si="34"/>
        <v>4109</v>
      </c>
      <c r="E640" s="20"/>
      <c r="F640" s="54" t="s">
        <v>32</v>
      </c>
      <c r="G640" s="104"/>
      <c r="H640" s="27"/>
      <c r="I640" t="str">
        <f t="shared" si="33"/>
        <v>-</v>
      </c>
    </row>
    <row r="641" spans="1:9" ht="26" x14ac:dyDescent="0.3">
      <c r="A641" s="17" t="s">
        <v>69</v>
      </c>
      <c r="B641" s="31">
        <f t="shared" si="32"/>
        <v>4110</v>
      </c>
      <c r="C641" s="31">
        <v>14</v>
      </c>
      <c r="D641" s="31">
        <f t="shared" si="34"/>
        <v>4123</v>
      </c>
      <c r="E641" s="31" t="s">
        <v>17</v>
      </c>
      <c r="F641" s="33" t="s">
        <v>70</v>
      </c>
      <c r="G641" s="104"/>
      <c r="H641" s="27"/>
      <c r="I641" t="str">
        <f t="shared" si="33"/>
        <v>-</v>
      </c>
    </row>
    <row r="642" spans="1:9" ht="13" x14ac:dyDescent="0.3">
      <c r="A642" s="20" t="s">
        <v>31</v>
      </c>
      <c r="B642" s="20">
        <f t="shared" si="32"/>
        <v>4124</v>
      </c>
      <c r="C642" s="20">
        <v>1</v>
      </c>
      <c r="D642" s="20">
        <f t="shared" si="34"/>
        <v>4124</v>
      </c>
      <c r="E642" s="20"/>
      <c r="F642" s="54" t="s">
        <v>32</v>
      </c>
      <c r="G642" s="104"/>
      <c r="H642" s="27"/>
      <c r="I642" t="str">
        <f t="shared" si="33"/>
        <v>-</v>
      </c>
    </row>
    <row r="643" spans="1:9" ht="26" x14ac:dyDescent="0.3">
      <c r="A643" s="17" t="s">
        <v>71</v>
      </c>
      <c r="B643" s="31">
        <f t="shared" si="32"/>
        <v>4125</v>
      </c>
      <c r="C643" s="31">
        <v>9</v>
      </c>
      <c r="D643" s="31">
        <f t="shared" si="34"/>
        <v>4133</v>
      </c>
      <c r="E643" s="31" t="s">
        <v>17</v>
      </c>
      <c r="F643" s="33" t="s">
        <v>72</v>
      </c>
      <c r="G643" s="104"/>
      <c r="H643" s="27"/>
      <c r="I643" t="str">
        <f t="shared" si="33"/>
        <v>-</v>
      </c>
    </row>
    <row r="644" spans="1:9" ht="13" x14ac:dyDescent="0.3">
      <c r="A644" s="20" t="s">
        <v>31</v>
      </c>
      <c r="B644" s="20">
        <f t="shared" si="32"/>
        <v>4134</v>
      </c>
      <c r="C644" s="20">
        <v>1</v>
      </c>
      <c r="D644" s="20">
        <f t="shared" si="34"/>
        <v>4134</v>
      </c>
      <c r="E644" s="20"/>
      <c r="F644" s="54" t="s">
        <v>32</v>
      </c>
      <c r="G644" s="104"/>
      <c r="H644" s="27"/>
      <c r="I644" t="str">
        <f t="shared" si="33"/>
        <v>-</v>
      </c>
    </row>
    <row r="645" spans="1:9" ht="26" x14ac:dyDescent="0.3">
      <c r="A645" s="17" t="s">
        <v>56</v>
      </c>
      <c r="B645" s="31">
        <f t="shared" si="32"/>
        <v>4135</v>
      </c>
      <c r="C645" s="31">
        <v>9</v>
      </c>
      <c r="D645" s="31">
        <f t="shared" si="34"/>
        <v>4143</v>
      </c>
      <c r="E645" s="31" t="s">
        <v>17</v>
      </c>
      <c r="F645" s="33" t="s">
        <v>73</v>
      </c>
      <c r="G645" s="104"/>
      <c r="H645" s="27"/>
      <c r="I645" t="str">
        <f t="shared" si="33"/>
        <v>-</v>
      </c>
    </row>
    <row r="646" spans="1:9" ht="13" x14ac:dyDescent="0.3">
      <c r="A646" s="20" t="s">
        <v>31</v>
      </c>
      <c r="B646" s="20">
        <f t="shared" ref="B646:B710" si="35">B645+C645</f>
        <v>4144</v>
      </c>
      <c r="C646" s="20">
        <v>1</v>
      </c>
      <c r="D646" s="20">
        <f t="shared" si="34"/>
        <v>4144</v>
      </c>
      <c r="E646" s="20"/>
      <c r="F646" s="54" t="s">
        <v>32</v>
      </c>
      <c r="G646" s="40"/>
      <c r="H646" s="27"/>
      <c r="I646" t="str">
        <f t="shared" si="33"/>
        <v>-</v>
      </c>
    </row>
    <row r="647" spans="1:9" ht="26" x14ac:dyDescent="0.25">
      <c r="A647" s="29" t="s">
        <v>54</v>
      </c>
      <c r="B647" s="29">
        <f t="shared" si="35"/>
        <v>4145</v>
      </c>
      <c r="C647" s="29">
        <v>18</v>
      </c>
      <c r="D647" s="29">
        <f t="shared" si="34"/>
        <v>4162</v>
      </c>
      <c r="E647" s="29" t="s">
        <v>17</v>
      </c>
      <c r="F647" s="29" t="s">
        <v>193</v>
      </c>
      <c r="G647" s="30" t="s">
        <v>66</v>
      </c>
      <c r="H647" s="27"/>
      <c r="I647" t="str">
        <f t="shared" si="33"/>
        <v>-</v>
      </c>
    </row>
    <row r="648" spans="1:9" ht="13" x14ac:dyDescent="0.3">
      <c r="A648" s="20" t="s">
        <v>31</v>
      </c>
      <c r="B648" s="20">
        <f t="shared" si="35"/>
        <v>4163</v>
      </c>
      <c r="C648" s="20">
        <v>1</v>
      </c>
      <c r="D648" s="20">
        <f t="shared" si="34"/>
        <v>4163</v>
      </c>
      <c r="E648" s="20"/>
      <c r="F648" s="54" t="s">
        <v>32</v>
      </c>
      <c r="G648" s="33"/>
      <c r="H648" s="27"/>
      <c r="I648" t="str">
        <f t="shared" si="33"/>
        <v>-</v>
      </c>
    </row>
    <row r="649" spans="1:9" ht="26" x14ac:dyDescent="0.3">
      <c r="A649" s="17" t="s">
        <v>43</v>
      </c>
      <c r="B649" s="31">
        <f t="shared" si="35"/>
        <v>4164</v>
      </c>
      <c r="C649" s="31">
        <v>7</v>
      </c>
      <c r="D649" s="31">
        <f t="shared" si="34"/>
        <v>4170</v>
      </c>
      <c r="E649" s="31" t="s">
        <v>15</v>
      </c>
      <c r="F649" s="33" t="s">
        <v>67</v>
      </c>
      <c r="G649" s="104" t="s">
        <v>194</v>
      </c>
      <c r="H649" s="27"/>
      <c r="I649" t="str">
        <f t="shared" si="33"/>
        <v>-</v>
      </c>
    </row>
    <row r="650" spans="1:9" ht="13" x14ac:dyDescent="0.3">
      <c r="A650" s="20" t="s">
        <v>31</v>
      </c>
      <c r="B650" s="31">
        <f t="shared" si="35"/>
        <v>4171</v>
      </c>
      <c r="C650" s="20">
        <v>1</v>
      </c>
      <c r="D650" s="20">
        <f>B650+C650-1</f>
        <v>4171</v>
      </c>
      <c r="E650" s="20"/>
      <c r="F650" s="54" t="s">
        <v>32</v>
      </c>
      <c r="G650" s="104"/>
      <c r="H650" s="27"/>
      <c r="I650" t="str">
        <f t="shared" si="33"/>
        <v>-</v>
      </c>
    </row>
    <row r="651" spans="1:9" ht="26" x14ac:dyDescent="0.3">
      <c r="A651" s="17" t="s">
        <v>69</v>
      </c>
      <c r="B651" s="20">
        <f t="shared" si="35"/>
        <v>4172</v>
      </c>
      <c r="C651" s="31">
        <v>14</v>
      </c>
      <c r="D651" s="31">
        <f t="shared" si="34"/>
        <v>4185</v>
      </c>
      <c r="E651" s="31" t="s">
        <v>17</v>
      </c>
      <c r="F651" s="33" t="s">
        <v>70</v>
      </c>
      <c r="G651" s="106"/>
      <c r="H651" s="27"/>
      <c r="I651" t="str">
        <f t="shared" si="33"/>
        <v>-</v>
      </c>
    </row>
    <row r="652" spans="1:9" ht="13" x14ac:dyDescent="0.3">
      <c r="A652" s="20" t="s">
        <v>31</v>
      </c>
      <c r="B652" s="31">
        <f t="shared" si="35"/>
        <v>4186</v>
      </c>
      <c r="C652" s="20">
        <v>1</v>
      </c>
      <c r="D652" s="20">
        <f t="shared" si="34"/>
        <v>4186</v>
      </c>
      <c r="E652" s="20"/>
      <c r="F652" s="54" t="s">
        <v>32</v>
      </c>
      <c r="G652" s="106"/>
      <c r="H652" s="27"/>
      <c r="I652" t="str">
        <f t="shared" si="33"/>
        <v>-</v>
      </c>
    </row>
    <row r="653" spans="1:9" ht="26" x14ac:dyDescent="0.3">
      <c r="A653" s="17" t="s">
        <v>71</v>
      </c>
      <c r="B653" s="20">
        <f t="shared" si="35"/>
        <v>4187</v>
      </c>
      <c r="C653" s="31">
        <v>9</v>
      </c>
      <c r="D653" s="31">
        <f t="shared" si="34"/>
        <v>4195</v>
      </c>
      <c r="E653" s="31" t="s">
        <v>17</v>
      </c>
      <c r="F653" s="33" t="s">
        <v>72</v>
      </c>
      <c r="G653" s="106"/>
      <c r="H653" s="27"/>
      <c r="I653" t="str">
        <f t="shared" si="33"/>
        <v>-</v>
      </c>
    </row>
    <row r="654" spans="1:9" ht="13" x14ac:dyDescent="0.3">
      <c r="A654" s="20" t="s">
        <v>31</v>
      </c>
      <c r="B654" s="31">
        <f t="shared" si="35"/>
        <v>4196</v>
      </c>
      <c r="C654" s="20">
        <v>1</v>
      </c>
      <c r="D654" s="20">
        <f t="shared" si="34"/>
        <v>4196</v>
      </c>
      <c r="E654" s="20"/>
      <c r="F654" s="54" t="s">
        <v>32</v>
      </c>
      <c r="G654" s="106"/>
      <c r="H654" s="27"/>
      <c r="I654" t="str">
        <f t="shared" si="33"/>
        <v>-</v>
      </c>
    </row>
    <row r="655" spans="1:9" ht="26" x14ac:dyDescent="0.3">
      <c r="A655" s="17" t="s">
        <v>56</v>
      </c>
      <c r="B655" s="20">
        <f t="shared" si="35"/>
        <v>4197</v>
      </c>
      <c r="C655" s="31">
        <v>9</v>
      </c>
      <c r="D655" s="31">
        <f t="shared" si="34"/>
        <v>4205</v>
      </c>
      <c r="E655" s="31" t="s">
        <v>17</v>
      </c>
      <c r="F655" s="33" t="s">
        <v>73</v>
      </c>
      <c r="G655" s="106"/>
      <c r="H655" s="27"/>
      <c r="I655" t="str">
        <f t="shared" si="33"/>
        <v>-</v>
      </c>
    </row>
    <row r="656" spans="1:9" ht="13" x14ac:dyDescent="0.3">
      <c r="A656" s="20" t="s">
        <v>31</v>
      </c>
      <c r="B656" s="31">
        <f t="shared" si="35"/>
        <v>4206</v>
      </c>
      <c r="C656" s="20">
        <v>1</v>
      </c>
      <c r="D656" s="20">
        <f t="shared" si="34"/>
        <v>4206</v>
      </c>
      <c r="E656" s="20"/>
      <c r="F656" s="54" t="s">
        <v>32</v>
      </c>
      <c r="G656" s="40"/>
      <c r="H656" s="27"/>
      <c r="I656" t="str">
        <f t="shared" si="33"/>
        <v>-</v>
      </c>
    </row>
    <row r="657" spans="1:9" ht="26" x14ac:dyDescent="0.25">
      <c r="A657" s="29" t="s">
        <v>54</v>
      </c>
      <c r="B657" s="29">
        <f t="shared" si="35"/>
        <v>4207</v>
      </c>
      <c r="C657" s="29">
        <v>18</v>
      </c>
      <c r="D657" s="29">
        <f t="shared" si="34"/>
        <v>4224</v>
      </c>
      <c r="E657" s="29" t="s">
        <v>17</v>
      </c>
      <c r="F657" s="29" t="s">
        <v>195</v>
      </c>
      <c r="G657" s="30" t="s">
        <v>66</v>
      </c>
      <c r="H657" s="27"/>
      <c r="I657" t="str">
        <f t="shared" si="33"/>
        <v>-</v>
      </c>
    </row>
    <row r="658" spans="1:9" ht="13" x14ac:dyDescent="0.3">
      <c r="A658" s="20" t="s">
        <v>31</v>
      </c>
      <c r="B658" s="31">
        <f t="shared" si="35"/>
        <v>4225</v>
      </c>
      <c r="C658" s="20">
        <v>1</v>
      </c>
      <c r="D658" s="20">
        <f t="shared" si="34"/>
        <v>4225</v>
      </c>
      <c r="E658" s="20"/>
      <c r="F658" s="54" t="s">
        <v>32</v>
      </c>
      <c r="G658" s="33"/>
      <c r="H658" s="27"/>
      <c r="I658" t="str">
        <f t="shared" si="33"/>
        <v>-</v>
      </c>
    </row>
    <row r="659" spans="1:9" ht="26" x14ac:dyDescent="0.3">
      <c r="A659" s="17" t="s">
        <v>43</v>
      </c>
      <c r="B659" s="20">
        <f t="shared" si="35"/>
        <v>4226</v>
      </c>
      <c r="C659" s="31">
        <v>7</v>
      </c>
      <c r="D659" s="31">
        <f t="shared" si="34"/>
        <v>4232</v>
      </c>
      <c r="E659" s="31" t="s">
        <v>15</v>
      </c>
      <c r="F659" s="33" t="s">
        <v>67</v>
      </c>
      <c r="G659" s="104" t="s">
        <v>196</v>
      </c>
      <c r="H659" s="27"/>
      <c r="I659" t="str">
        <f t="shared" si="33"/>
        <v>-</v>
      </c>
    </row>
    <row r="660" spans="1:9" ht="13" x14ac:dyDescent="0.3">
      <c r="A660" s="20" t="s">
        <v>31</v>
      </c>
      <c r="B660" s="31">
        <f t="shared" si="35"/>
        <v>4233</v>
      </c>
      <c r="C660" s="20">
        <v>1</v>
      </c>
      <c r="D660" s="20">
        <f t="shared" si="34"/>
        <v>4233</v>
      </c>
      <c r="E660" s="20"/>
      <c r="F660" s="54" t="s">
        <v>32</v>
      </c>
      <c r="G660" s="104"/>
      <c r="H660" s="27"/>
      <c r="I660" t="str">
        <f t="shared" si="33"/>
        <v>-</v>
      </c>
    </row>
    <row r="661" spans="1:9" ht="26" x14ac:dyDescent="0.3">
      <c r="A661" s="17" t="s">
        <v>69</v>
      </c>
      <c r="B661" s="20">
        <f t="shared" si="35"/>
        <v>4234</v>
      </c>
      <c r="C661" s="31">
        <v>14</v>
      </c>
      <c r="D661" s="31">
        <f t="shared" si="34"/>
        <v>4247</v>
      </c>
      <c r="E661" s="31" t="s">
        <v>17</v>
      </c>
      <c r="F661" s="33" t="s">
        <v>70</v>
      </c>
      <c r="G661" s="106"/>
      <c r="H661" s="27"/>
      <c r="I661" t="str">
        <f t="shared" si="33"/>
        <v>-</v>
      </c>
    </row>
    <row r="662" spans="1:9" ht="13" x14ac:dyDescent="0.3">
      <c r="A662" s="20" t="s">
        <v>31</v>
      </c>
      <c r="B662" s="31">
        <f t="shared" si="35"/>
        <v>4248</v>
      </c>
      <c r="C662" s="20">
        <v>1</v>
      </c>
      <c r="D662" s="20">
        <f t="shared" si="34"/>
        <v>4248</v>
      </c>
      <c r="E662" s="20"/>
      <c r="F662" s="54" t="s">
        <v>32</v>
      </c>
      <c r="G662" s="106"/>
      <c r="H662" s="27"/>
      <c r="I662" t="str">
        <f t="shared" si="33"/>
        <v>-</v>
      </c>
    </row>
    <row r="663" spans="1:9" ht="26" x14ac:dyDescent="0.3">
      <c r="A663" s="17" t="s">
        <v>71</v>
      </c>
      <c r="B663" s="20">
        <f t="shared" si="35"/>
        <v>4249</v>
      </c>
      <c r="C663" s="31">
        <v>9</v>
      </c>
      <c r="D663" s="31">
        <f t="shared" si="34"/>
        <v>4257</v>
      </c>
      <c r="E663" s="31" t="s">
        <v>17</v>
      </c>
      <c r="F663" s="33" t="s">
        <v>72</v>
      </c>
      <c r="G663" s="106"/>
      <c r="H663" s="27"/>
      <c r="I663" t="str">
        <f t="shared" si="33"/>
        <v>-</v>
      </c>
    </row>
    <row r="664" spans="1:9" ht="13" x14ac:dyDescent="0.3">
      <c r="A664" s="20" t="s">
        <v>31</v>
      </c>
      <c r="B664" s="31">
        <f t="shared" si="35"/>
        <v>4258</v>
      </c>
      <c r="C664" s="20">
        <v>1</v>
      </c>
      <c r="D664" s="20">
        <f t="shared" si="34"/>
        <v>4258</v>
      </c>
      <c r="E664" s="20"/>
      <c r="F664" s="54" t="s">
        <v>32</v>
      </c>
      <c r="G664" s="106"/>
      <c r="H664" s="27"/>
      <c r="I664" t="str">
        <f t="shared" ref="I664:I696" si="36">IF(LEN(F664)&lt;&gt;LEN(SUBSTITUTE(F664,"VISA","")),"X","-")</f>
        <v>-</v>
      </c>
    </row>
    <row r="665" spans="1:9" ht="26" x14ac:dyDescent="0.3">
      <c r="A665" s="17" t="s">
        <v>56</v>
      </c>
      <c r="B665" s="20">
        <f t="shared" si="35"/>
        <v>4259</v>
      </c>
      <c r="C665" s="31">
        <v>9</v>
      </c>
      <c r="D665" s="31">
        <f t="shared" si="34"/>
        <v>4267</v>
      </c>
      <c r="E665" s="31" t="s">
        <v>17</v>
      </c>
      <c r="F665" s="33" t="s">
        <v>73</v>
      </c>
      <c r="G665" s="106"/>
      <c r="H665" s="27"/>
      <c r="I665" t="str">
        <f t="shared" si="36"/>
        <v>-</v>
      </c>
    </row>
    <row r="666" spans="1:9" ht="13" x14ac:dyDescent="0.3">
      <c r="A666" s="20" t="s">
        <v>31</v>
      </c>
      <c r="B666" s="31">
        <f t="shared" si="35"/>
        <v>4268</v>
      </c>
      <c r="C666" s="20">
        <v>1</v>
      </c>
      <c r="D666" s="20">
        <f t="shared" si="34"/>
        <v>4268</v>
      </c>
      <c r="E666" s="20"/>
      <c r="F666" s="54" t="s">
        <v>32</v>
      </c>
      <c r="G666" s="40"/>
      <c r="H666" s="27"/>
      <c r="I666" t="str">
        <f t="shared" si="36"/>
        <v>-</v>
      </c>
    </row>
    <row r="667" spans="1:9" ht="26" x14ac:dyDescent="0.25">
      <c r="A667" s="29" t="s">
        <v>54</v>
      </c>
      <c r="B667" s="29">
        <f t="shared" si="35"/>
        <v>4269</v>
      </c>
      <c r="C667" s="29">
        <v>18</v>
      </c>
      <c r="D667" s="29">
        <f t="shared" si="34"/>
        <v>4286</v>
      </c>
      <c r="E667" s="29" t="s">
        <v>17</v>
      </c>
      <c r="F667" s="29" t="s">
        <v>197</v>
      </c>
      <c r="G667" s="30" t="s">
        <v>66</v>
      </c>
      <c r="H667" s="27"/>
      <c r="I667" t="str">
        <f t="shared" si="36"/>
        <v>-</v>
      </c>
    </row>
    <row r="668" spans="1:9" ht="13" x14ac:dyDescent="0.3">
      <c r="A668" s="20" t="s">
        <v>31</v>
      </c>
      <c r="B668" s="31">
        <f t="shared" si="35"/>
        <v>4287</v>
      </c>
      <c r="C668" s="20">
        <v>1</v>
      </c>
      <c r="D668" s="20">
        <f t="shared" si="34"/>
        <v>4287</v>
      </c>
      <c r="E668" s="20"/>
      <c r="F668" s="54" t="s">
        <v>32</v>
      </c>
      <c r="G668" s="33"/>
      <c r="H668" s="27"/>
      <c r="I668" t="str">
        <f t="shared" si="36"/>
        <v>-</v>
      </c>
    </row>
    <row r="669" spans="1:9" ht="26" x14ac:dyDescent="0.3">
      <c r="A669" s="17" t="s">
        <v>43</v>
      </c>
      <c r="B669" s="20">
        <f t="shared" si="35"/>
        <v>4288</v>
      </c>
      <c r="C669" s="31">
        <v>7</v>
      </c>
      <c r="D669" s="31">
        <f t="shared" si="34"/>
        <v>4294</v>
      </c>
      <c r="E669" s="31" t="s">
        <v>15</v>
      </c>
      <c r="F669" s="33" t="s">
        <v>67</v>
      </c>
      <c r="G669" s="104" t="s">
        <v>198</v>
      </c>
      <c r="H669" s="27"/>
      <c r="I669" t="str">
        <f t="shared" si="36"/>
        <v>-</v>
      </c>
    </row>
    <row r="670" spans="1:9" ht="13" x14ac:dyDescent="0.3">
      <c r="A670" s="20" t="s">
        <v>31</v>
      </c>
      <c r="B670" s="31">
        <f t="shared" si="35"/>
        <v>4295</v>
      </c>
      <c r="C670" s="20">
        <v>1</v>
      </c>
      <c r="D670" s="20">
        <f t="shared" si="34"/>
        <v>4295</v>
      </c>
      <c r="E670" s="20"/>
      <c r="F670" s="54" t="s">
        <v>32</v>
      </c>
      <c r="G670" s="104"/>
      <c r="H670" s="27"/>
      <c r="I670" t="str">
        <f t="shared" si="36"/>
        <v>-</v>
      </c>
    </row>
    <row r="671" spans="1:9" ht="26" x14ac:dyDescent="0.3">
      <c r="A671" s="17" t="s">
        <v>69</v>
      </c>
      <c r="B671" s="20">
        <f t="shared" si="35"/>
        <v>4296</v>
      </c>
      <c r="C671" s="31">
        <v>14</v>
      </c>
      <c r="D671" s="31">
        <f t="shared" si="34"/>
        <v>4309</v>
      </c>
      <c r="E671" s="31" t="s">
        <v>17</v>
      </c>
      <c r="F671" s="33" t="s">
        <v>70</v>
      </c>
      <c r="G671" s="106"/>
      <c r="H671" s="27"/>
      <c r="I671" t="str">
        <f t="shared" si="36"/>
        <v>-</v>
      </c>
    </row>
    <row r="672" spans="1:9" ht="13" x14ac:dyDescent="0.3">
      <c r="A672" s="20" t="s">
        <v>31</v>
      </c>
      <c r="B672" s="31">
        <f t="shared" si="35"/>
        <v>4310</v>
      </c>
      <c r="C672" s="20">
        <v>1</v>
      </c>
      <c r="D672" s="20">
        <f t="shared" si="34"/>
        <v>4310</v>
      </c>
      <c r="E672" s="20"/>
      <c r="F672" s="54" t="s">
        <v>32</v>
      </c>
      <c r="G672" s="106"/>
      <c r="H672" s="27"/>
      <c r="I672" t="str">
        <f t="shared" si="36"/>
        <v>-</v>
      </c>
    </row>
    <row r="673" spans="1:9" ht="26" x14ac:dyDescent="0.3">
      <c r="A673" s="17" t="s">
        <v>71</v>
      </c>
      <c r="B673" s="20">
        <f t="shared" si="35"/>
        <v>4311</v>
      </c>
      <c r="C673" s="31">
        <v>9</v>
      </c>
      <c r="D673" s="31">
        <f t="shared" si="34"/>
        <v>4319</v>
      </c>
      <c r="E673" s="31" t="s">
        <v>17</v>
      </c>
      <c r="F673" s="33" t="s">
        <v>72</v>
      </c>
      <c r="G673" s="106"/>
      <c r="H673" s="27"/>
      <c r="I673" t="str">
        <f t="shared" si="36"/>
        <v>-</v>
      </c>
    </row>
    <row r="674" spans="1:9" ht="13" x14ac:dyDescent="0.3">
      <c r="A674" s="20" t="s">
        <v>31</v>
      </c>
      <c r="B674" s="31">
        <f t="shared" si="35"/>
        <v>4320</v>
      </c>
      <c r="C674" s="20">
        <v>1</v>
      </c>
      <c r="D674" s="20">
        <f t="shared" si="34"/>
        <v>4320</v>
      </c>
      <c r="E674" s="20"/>
      <c r="F674" s="54" t="s">
        <v>32</v>
      </c>
      <c r="G674" s="106"/>
      <c r="H674" s="27"/>
      <c r="I674" t="str">
        <f t="shared" si="36"/>
        <v>-</v>
      </c>
    </row>
    <row r="675" spans="1:9" ht="26" x14ac:dyDescent="0.3">
      <c r="A675" s="17" t="s">
        <v>56</v>
      </c>
      <c r="B675" s="20">
        <f t="shared" si="35"/>
        <v>4321</v>
      </c>
      <c r="C675" s="31">
        <v>9</v>
      </c>
      <c r="D675" s="31">
        <f t="shared" si="34"/>
        <v>4329</v>
      </c>
      <c r="E675" s="31" t="s">
        <v>17</v>
      </c>
      <c r="F675" s="33" t="s">
        <v>73</v>
      </c>
      <c r="G675" s="106"/>
      <c r="H675" s="27"/>
      <c r="I675" t="str">
        <f t="shared" si="36"/>
        <v>-</v>
      </c>
    </row>
    <row r="676" spans="1:9" ht="13" x14ac:dyDescent="0.3">
      <c r="A676" s="20" t="s">
        <v>31</v>
      </c>
      <c r="B676" s="31">
        <f t="shared" si="35"/>
        <v>4330</v>
      </c>
      <c r="C676" s="20">
        <v>1</v>
      </c>
      <c r="D676" s="20">
        <f t="shared" si="34"/>
        <v>4330</v>
      </c>
      <c r="E676" s="20"/>
      <c r="F676" s="54" t="s">
        <v>32</v>
      </c>
      <c r="G676" s="40"/>
      <c r="H676" s="27"/>
      <c r="I676" t="str">
        <f t="shared" si="36"/>
        <v>-</v>
      </c>
    </row>
    <row r="677" spans="1:9" ht="26" x14ac:dyDescent="0.25">
      <c r="A677" s="29" t="s">
        <v>54</v>
      </c>
      <c r="B677" s="29">
        <f t="shared" si="35"/>
        <v>4331</v>
      </c>
      <c r="C677" s="29">
        <v>18</v>
      </c>
      <c r="D677" s="29">
        <f t="shared" si="34"/>
        <v>4348</v>
      </c>
      <c r="E677" s="29" t="s">
        <v>17</v>
      </c>
      <c r="F677" s="29" t="s">
        <v>199</v>
      </c>
      <c r="G677" s="30" t="s">
        <v>66</v>
      </c>
      <c r="H677" s="27"/>
      <c r="I677" t="str">
        <f t="shared" si="36"/>
        <v>-</v>
      </c>
    </row>
    <row r="678" spans="1:9" ht="13" x14ac:dyDescent="0.3">
      <c r="A678" s="20" t="s">
        <v>31</v>
      </c>
      <c r="B678" s="31">
        <f t="shared" si="35"/>
        <v>4349</v>
      </c>
      <c r="C678" s="20">
        <v>1</v>
      </c>
      <c r="D678" s="20">
        <f t="shared" si="34"/>
        <v>4349</v>
      </c>
      <c r="E678" s="20"/>
      <c r="F678" s="54" t="s">
        <v>32</v>
      </c>
      <c r="G678" s="33"/>
      <c r="H678" s="27"/>
      <c r="I678" t="str">
        <f t="shared" si="36"/>
        <v>-</v>
      </c>
    </row>
    <row r="679" spans="1:9" ht="26" x14ac:dyDescent="0.3">
      <c r="A679" s="17" t="s">
        <v>43</v>
      </c>
      <c r="B679" s="20">
        <f t="shared" si="35"/>
        <v>4350</v>
      </c>
      <c r="C679" s="31">
        <v>7</v>
      </c>
      <c r="D679" s="31">
        <f t="shared" si="34"/>
        <v>4356</v>
      </c>
      <c r="E679" s="31" t="s">
        <v>15</v>
      </c>
      <c r="F679" s="33" t="s">
        <v>67</v>
      </c>
      <c r="G679" s="104" t="s">
        <v>200</v>
      </c>
      <c r="H679" s="27"/>
      <c r="I679" t="str">
        <f t="shared" si="36"/>
        <v>-</v>
      </c>
    </row>
    <row r="680" spans="1:9" ht="13" x14ac:dyDescent="0.3">
      <c r="A680" s="20" t="s">
        <v>31</v>
      </c>
      <c r="B680" s="31">
        <f t="shared" si="35"/>
        <v>4357</v>
      </c>
      <c r="C680" s="20">
        <v>1</v>
      </c>
      <c r="D680" s="20">
        <f t="shared" ref="D680:D743" si="37">B680+C680-1</f>
        <v>4357</v>
      </c>
      <c r="E680" s="20"/>
      <c r="F680" s="54" t="s">
        <v>32</v>
      </c>
      <c r="G680" s="104"/>
      <c r="H680" s="27"/>
      <c r="I680" t="str">
        <f t="shared" si="36"/>
        <v>-</v>
      </c>
    </row>
    <row r="681" spans="1:9" ht="26" x14ac:dyDescent="0.3">
      <c r="A681" s="17" t="s">
        <v>69</v>
      </c>
      <c r="B681" s="20">
        <f t="shared" si="35"/>
        <v>4358</v>
      </c>
      <c r="C681" s="31">
        <v>14</v>
      </c>
      <c r="D681" s="31">
        <f t="shared" si="37"/>
        <v>4371</v>
      </c>
      <c r="E681" s="31" t="s">
        <v>17</v>
      </c>
      <c r="F681" s="33" t="s">
        <v>70</v>
      </c>
      <c r="G681" s="106"/>
      <c r="H681" s="27"/>
      <c r="I681" t="str">
        <f t="shared" si="36"/>
        <v>-</v>
      </c>
    </row>
    <row r="682" spans="1:9" ht="13" x14ac:dyDescent="0.3">
      <c r="A682" s="20" t="s">
        <v>31</v>
      </c>
      <c r="B682" s="31">
        <f t="shared" si="35"/>
        <v>4372</v>
      </c>
      <c r="C682" s="20">
        <v>1</v>
      </c>
      <c r="D682" s="20">
        <f t="shared" si="37"/>
        <v>4372</v>
      </c>
      <c r="E682" s="20"/>
      <c r="F682" s="54" t="s">
        <v>32</v>
      </c>
      <c r="G682" s="106"/>
      <c r="H682" s="27"/>
      <c r="I682" t="str">
        <f t="shared" si="36"/>
        <v>-</v>
      </c>
    </row>
    <row r="683" spans="1:9" ht="26" x14ac:dyDescent="0.3">
      <c r="A683" s="17" t="s">
        <v>71</v>
      </c>
      <c r="B683" s="20">
        <f t="shared" si="35"/>
        <v>4373</v>
      </c>
      <c r="C683" s="31">
        <v>9</v>
      </c>
      <c r="D683" s="31">
        <f t="shared" si="37"/>
        <v>4381</v>
      </c>
      <c r="E683" s="31" t="s">
        <v>17</v>
      </c>
      <c r="F683" s="33" t="s">
        <v>72</v>
      </c>
      <c r="G683" s="106"/>
      <c r="H683" s="27"/>
      <c r="I683" t="str">
        <f t="shared" si="36"/>
        <v>-</v>
      </c>
    </row>
    <row r="684" spans="1:9" ht="13" x14ac:dyDescent="0.3">
      <c r="A684" s="20" t="s">
        <v>31</v>
      </c>
      <c r="B684" s="31">
        <f t="shared" si="35"/>
        <v>4382</v>
      </c>
      <c r="C684" s="20">
        <v>1</v>
      </c>
      <c r="D684" s="20">
        <f t="shared" si="37"/>
        <v>4382</v>
      </c>
      <c r="E684" s="20"/>
      <c r="F684" s="54" t="s">
        <v>32</v>
      </c>
      <c r="G684" s="106"/>
      <c r="H684" s="27"/>
      <c r="I684" t="str">
        <f t="shared" si="36"/>
        <v>-</v>
      </c>
    </row>
    <row r="685" spans="1:9" ht="26" x14ac:dyDescent="0.3">
      <c r="A685" s="17" t="s">
        <v>56</v>
      </c>
      <c r="B685" s="20">
        <f t="shared" si="35"/>
        <v>4383</v>
      </c>
      <c r="C685" s="31">
        <v>9</v>
      </c>
      <c r="D685" s="31">
        <f t="shared" si="37"/>
        <v>4391</v>
      </c>
      <c r="E685" s="31" t="s">
        <v>17</v>
      </c>
      <c r="F685" s="33" t="s">
        <v>73</v>
      </c>
      <c r="G685" s="106"/>
      <c r="H685" s="27"/>
      <c r="I685" t="str">
        <f t="shared" si="36"/>
        <v>-</v>
      </c>
    </row>
    <row r="686" spans="1:9" ht="13" x14ac:dyDescent="0.3">
      <c r="A686" s="20" t="s">
        <v>31</v>
      </c>
      <c r="B686" s="31">
        <f t="shared" si="35"/>
        <v>4392</v>
      </c>
      <c r="C686" s="20">
        <v>1</v>
      </c>
      <c r="D686" s="20">
        <f t="shared" si="37"/>
        <v>4392</v>
      </c>
      <c r="E686" s="20"/>
      <c r="F686" s="54" t="s">
        <v>32</v>
      </c>
      <c r="G686" s="40"/>
      <c r="H686" s="27"/>
      <c r="I686" t="str">
        <f t="shared" si="36"/>
        <v>-</v>
      </c>
    </row>
    <row r="687" spans="1:9" ht="26" x14ac:dyDescent="0.25">
      <c r="A687" s="29" t="s">
        <v>54</v>
      </c>
      <c r="B687" s="29">
        <f t="shared" si="35"/>
        <v>4393</v>
      </c>
      <c r="C687" s="29">
        <v>18</v>
      </c>
      <c r="D687" s="29">
        <f t="shared" si="37"/>
        <v>4410</v>
      </c>
      <c r="E687" s="29" t="s">
        <v>17</v>
      </c>
      <c r="F687" s="29" t="s">
        <v>201</v>
      </c>
      <c r="G687" s="30" t="s">
        <v>66</v>
      </c>
      <c r="H687" s="27"/>
      <c r="I687" t="str">
        <f t="shared" si="36"/>
        <v>-</v>
      </c>
    </row>
    <row r="688" spans="1:9" ht="13" x14ac:dyDescent="0.3">
      <c r="A688" s="20" t="s">
        <v>31</v>
      </c>
      <c r="B688" s="31">
        <f t="shared" si="35"/>
        <v>4411</v>
      </c>
      <c r="C688" s="20">
        <v>1</v>
      </c>
      <c r="D688" s="20">
        <f t="shared" si="37"/>
        <v>4411</v>
      </c>
      <c r="E688" s="20"/>
      <c r="F688" s="54" t="s">
        <v>32</v>
      </c>
      <c r="G688" s="33"/>
      <c r="H688" s="27"/>
      <c r="I688" t="str">
        <f t="shared" si="36"/>
        <v>-</v>
      </c>
    </row>
    <row r="689" spans="1:11" ht="26" x14ac:dyDescent="0.3">
      <c r="A689" s="17" t="s">
        <v>43</v>
      </c>
      <c r="B689" s="20">
        <f t="shared" si="35"/>
        <v>4412</v>
      </c>
      <c r="C689" s="31">
        <v>7</v>
      </c>
      <c r="D689" s="31">
        <f t="shared" si="37"/>
        <v>4418</v>
      </c>
      <c r="E689" s="31" t="s">
        <v>15</v>
      </c>
      <c r="F689" s="33" t="s">
        <v>67</v>
      </c>
      <c r="G689" s="104" t="s">
        <v>202</v>
      </c>
      <c r="H689" s="27"/>
      <c r="I689" t="str">
        <f t="shared" si="36"/>
        <v>-</v>
      </c>
    </row>
    <row r="690" spans="1:11" ht="13" x14ac:dyDescent="0.3">
      <c r="A690" s="20" t="s">
        <v>31</v>
      </c>
      <c r="B690" s="31">
        <f t="shared" si="35"/>
        <v>4419</v>
      </c>
      <c r="C690" s="20">
        <v>1</v>
      </c>
      <c r="D690" s="20">
        <f t="shared" si="37"/>
        <v>4419</v>
      </c>
      <c r="E690" s="20"/>
      <c r="F690" s="54" t="s">
        <v>32</v>
      </c>
      <c r="G690" s="104"/>
      <c r="H690" s="27"/>
      <c r="I690" t="str">
        <f t="shared" si="36"/>
        <v>-</v>
      </c>
    </row>
    <row r="691" spans="1:11" ht="26" x14ac:dyDescent="0.3">
      <c r="A691" s="17" t="s">
        <v>69</v>
      </c>
      <c r="B691" s="20">
        <f t="shared" si="35"/>
        <v>4420</v>
      </c>
      <c r="C691" s="31">
        <v>14</v>
      </c>
      <c r="D691" s="31">
        <f t="shared" si="37"/>
        <v>4433</v>
      </c>
      <c r="E691" s="31" t="s">
        <v>17</v>
      </c>
      <c r="F691" s="33" t="s">
        <v>70</v>
      </c>
      <c r="G691" s="106"/>
      <c r="H691" s="27"/>
      <c r="I691" t="str">
        <f t="shared" si="36"/>
        <v>-</v>
      </c>
    </row>
    <row r="692" spans="1:11" ht="13" x14ac:dyDescent="0.3">
      <c r="A692" s="20" t="s">
        <v>31</v>
      </c>
      <c r="B692" s="31">
        <f t="shared" si="35"/>
        <v>4434</v>
      </c>
      <c r="C692" s="20">
        <v>1</v>
      </c>
      <c r="D692" s="20">
        <f t="shared" si="37"/>
        <v>4434</v>
      </c>
      <c r="E692" s="20"/>
      <c r="F692" s="54" t="s">
        <v>32</v>
      </c>
      <c r="G692" s="106"/>
      <c r="H692" s="27"/>
      <c r="I692" t="str">
        <f t="shared" si="36"/>
        <v>-</v>
      </c>
    </row>
    <row r="693" spans="1:11" ht="26" x14ac:dyDescent="0.3">
      <c r="A693" s="17" t="s">
        <v>71</v>
      </c>
      <c r="B693" s="20">
        <f t="shared" si="35"/>
        <v>4435</v>
      </c>
      <c r="C693" s="31">
        <v>9</v>
      </c>
      <c r="D693" s="31">
        <f t="shared" si="37"/>
        <v>4443</v>
      </c>
      <c r="E693" s="31" t="s">
        <v>17</v>
      </c>
      <c r="F693" s="33" t="s">
        <v>72</v>
      </c>
      <c r="G693" s="106"/>
      <c r="H693" s="27"/>
      <c r="I693" t="str">
        <f t="shared" si="36"/>
        <v>-</v>
      </c>
    </row>
    <row r="694" spans="1:11" ht="13" x14ac:dyDescent="0.3">
      <c r="A694" s="20" t="s">
        <v>31</v>
      </c>
      <c r="B694" s="31">
        <f t="shared" si="35"/>
        <v>4444</v>
      </c>
      <c r="C694" s="20">
        <v>1</v>
      </c>
      <c r="D694" s="20">
        <f t="shared" si="37"/>
        <v>4444</v>
      </c>
      <c r="E694" s="20"/>
      <c r="F694" s="54" t="s">
        <v>32</v>
      </c>
      <c r="G694" s="106"/>
      <c r="H694" s="27"/>
      <c r="I694" t="str">
        <f t="shared" si="36"/>
        <v>-</v>
      </c>
    </row>
    <row r="695" spans="1:11" ht="26" x14ac:dyDescent="0.3">
      <c r="A695" s="17" t="s">
        <v>56</v>
      </c>
      <c r="B695" s="20">
        <f t="shared" si="35"/>
        <v>4445</v>
      </c>
      <c r="C695" s="31">
        <v>9</v>
      </c>
      <c r="D695" s="31">
        <f t="shared" si="37"/>
        <v>4453</v>
      </c>
      <c r="E695" s="31" t="s">
        <v>17</v>
      </c>
      <c r="F695" s="33" t="s">
        <v>73</v>
      </c>
      <c r="G695" s="106"/>
      <c r="H695" s="27"/>
      <c r="I695" t="str">
        <f t="shared" si="36"/>
        <v>-</v>
      </c>
    </row>
    <row r="696" spans="1:11" ht="13" x14ac:dyDescent="0.3">
      <c r="A696" s="20" t="s">
        <v>31</v>
      </c>
      <c r="B696" s="31">
        <f t="shared" si="35"/>
        <v>4454</v>
      </c>
      <c r="C696" s="20">
        <v>1</v>
      </c>
      <c r="D696" s="20">
        <f t="shared" si="37"/>
        <v>4454</v>
      </c>
      <c r="E696" s="20"/>
      <c r="F696" s="54" t="s">
        <v>32</v>
      </c>
      <c r="G696" s="40"/>
      <c r="H696" s="27"/>
      <c r="I696" t="str">
        <f t="shared" si="36"/>
        <v>-</v>
      </c>
    </row>
    <row r="697" spans="1:11" ht="26" x14ac:dyDescent="0.25">
      <c r="A697" s="29" t="s">
        <v>54</v>
      </c>
      <c r="B697" s="29">
        <f t="shared" si="35"/>
        <v>4455</v>
      </c>
      <c r="C697" s="29">
        <v>18</v>
      </c>
      <c r="D697" s="29">
        <f t="shared" si="37"/>
        <v>4472</v>
      </c>
      <c r="E697" s="29" t="s">
        <v>17</v>
      </c>
      <c r="F697" s="29" t="s">
        <v>203</v>
      </c>
      <c r="G697" s="30" t="s">
        <v>66</v>
      </c>
      <c r="H697" s="27"/>
      <c r="I697" s="71" t="s">
        <v>335</v>
      </c>
      <c r="K697" s="76" t="s">
        <v>488</v>
      </c>
    </row>
    <row r="698" spans="1:11" ht="13" x14ac:dyDescent="0.3">
      <c r="A698" s="20" t="s">
        <v>31</v>
      </c>
      <c r="B698" s="31">
        <f t="shared" si="35"/>
        <v>4473</v>
      </c>
      <c r="C698" s="20">
        <v>1</v>
      </c>
      <c r="D698" s="20">
        <f t="shared" si="37"/>
        <v>4473</v>
      </c>
      <c r="E698" s="20"/>
      <c r="F698" s="54" t="s">
        <v>32</v>
      </c>
      <c r="G698" s="33"/>
      <c r="H698" s="27"/>
      <c r="I698" s="71" t="s">
        <v>335</v>
      </c>
    </row>
    <row r="699" spans="1:11" ht="26" x14ac:dyDescent="0.3">
      <c r="A699" s="17" t="s">
        <v>43</v>
      </c>
      <c r="B699" s="20">
        <f t="shared" si="35"/>
        <v>4474</v>
      </c>
      <c r="C699" s="31">
        <v>7</v>
      </c>
      <c r="D699" s="31">
        <f t="shared" si="37"/>
        <v>4480</v>
      </c>
      <c r="E699" s="31" t="s">
        <v>15</v>
      </c>
      <c r="F699" s="33" t="s">
        <v>67</v>
      </c>
      <c r="G699" s="102" t="s">
        <v>411</v>
      </c>
      <c r="H699" s="27"/>
      <c r="I699" s="71" t="s">
        <v>335</v>
      </c>
      <c r="K699" s="71" t="s">
        <v>463</v>
      </c>
    </row>
    <row r="700" spans="1:11" ht="13" x14ac:dyDescent="0.3">
      <c r="A700" s="20" t="s">
        <v>31</v>
      </c>
      <c r="B700" s="31">
        <f t="shared" si="35"/>
        <v>4481</v>
      </c>
      <c r="C700" s="20">
        <v>1</v>
      </c>
      <c r="D700" s="20">
        <f t="shared" si="37"/>
        <v>4481</v>
      </c>
      <c r="E700" s="20"/>
      <c r="F700" s="54" t="s">
        <v>32</v>
      </c>
      <c r="G700" s="102"/>
      <c r="H700" s="27"/>
      <c r="I700" s="71" t="s">
        <v>335</v>
      </c>
    </row>
    <row r="701" spans="1:11" ht="26" x14ac:dyDescent="0.3">
      <c r="A701" s="17" t="s">
        <v>69</v>
      </c>
      <c r="B701" s="20">
        <f t="shared" si="35"/>
        <v>4482</v>
      </c>
      <c r="C701" s="31">
        <v>14</v>
      </c>
      <c r="D701" s="31">
        <f t="shared" si="37"/>
        <v>4495</v>
      </c>
      <c r="E701" s="31" t="s">
        <v>17</v>
      </c>
      <c r="F701" s="33" t="s">
        <v>440</v>
      </c>
      <c r="G701" s="107"/>
      <c r="H701" s="27"/>
      <c r="I701" s="71" t="s">
        <v>335</v>
      </c>
      <c r="K701" t="s">
        <v>460</v>
      </c>
    </row>
    <row r="702" spans="1:11" ht="13" x14ac:dyDescent="0.3">
      <c r="A702" s="20" t="s">
        <v>31</v>
      </c>
      <c r="B702" s="31">
        <f t="shared" si="35"/>
        <v>4496</v>
      </c>
      <c r="C702" s="20">
        <v>1</v>
      </c>
      <c r="D702" s="20">
        <f t="shared" si="37"/>
        <v>4496</v>
      </c>
      <c r="E702" s="20"/>
      <c r="F702" s="54" t="s">
        <v>32</v>
      </c>
      <c r="G702" s="107"/>
      <c r="H702" s="27"/>
      <c r="I702" s="71" t="s">
        <v>335</v>
      </c>
    </row>
    <row r="703" spans="1:11" ht="26" x14ac:dyDescent="0.3">
      <c r="A703" s="17" t="s">
        <v>71</v>
      </c>
      <c r="B703" s="20">
        <f t="shared" si="35"/>
        <v>4497</v>
      </c>
      <c r="C703" s="31">
        <v>9</v>
      </c>
      <c r="D703" s="31">
        <f t="shared" si="37"/>
        <v>4505</v>
      </c>
      <c r="E703" s="31" t="s">
        <v>17</v>
      </c>
      <c r="F703" s="33" t="s">
        <v>72</v>
      </c>
      <c r="G703" s="107"/>
      <c r="H703" s="27"/>
      <c r="I703" s="71" t="s">
        <v>335</v>
      </c>
      <c r="K703" s="71" t="s">
        <v>461</v>
      </c>
    </row>
    <row r="704" spans="1:11" ht="13" x14ac:dyDescent="0.3">
      <c r="A704" s="20" t="s">
        <v>31</v>
      </c>
      <c r="B704" s="31">
        <f t="shared" si="35"/>
        <v>4506</v>
      </c>
      <c r="C704" s="20">
        <v>1</v>
      </c>
      <c r="D704" s="20">
        <f t="shared" si="37"/>
        <v>4506</v>
      </c>
      <c r="E704" s="20"/>
      <c r="F704" s="54" t="s">
        <v>32</v>
      </c>
      <c r="G704" s="107"/>
      <c r="H704" s="27"/>
      <c r="I704" s="71" t="s">
        <v>335</v>
      </c>
    </row>
    <row r="705" spans="1:11" ht="26" x14ac:dyDescent="0.3">
      <c r="A705" s="17" t="s">
        <v>56</v>
      </c>
      <c r="B705" s="20">
        <f t="shared" si="35"/>
        <v>4507</v>
      </c>
      <c r="C705" s="31">
        <v>9</v>
      </c>
      <c r="D705" s="31">
        <f t="shared" si="37"/>
        <v>4515</v>
      </c>
      <c r="E705" s="31" t="s">
        <v>17</v>
      </c>
      <c r="F705" s="33" t="s">
        <v>73</v>
      </c>
      <c r="G705" s="107"/>
      <c r="H705" s="27"/>
      <c r="I705" s="71" t="s">
        <v>335</v>
      </c>
      <c r="K705" s="71" t="s">
        <v>462</v>
      </c>
    </row>
    <row r="706" spans="1:11" ht="13" x14ac:dyDescent="0.3">
      <c r="A706" s="20" t="s">
        <v>31</v>
      </c>
      <c r="B706" s="31">
        <f t="shared" si="35"/>
        <v>4516</v>
      </c>
      <c r="C706" s="20">
        <v>1</v>
      </c>
      <c r="D706" s="20">
        <f t="shared" si="37"/>
        <v>4516</v>
      </c>
      <c r="E706" s="20"/>
      <c r="F706" s="54" t="s">
        <v>32</v>
      </c>
      <c r="G706" s="40"/>
      <c r="H706" s="27"/>
      <c r="I706" s="71" t="s">
        <v>335</v>
      </c>
    </row>
    <row r="707" spans="1:11" ht="26" x14ac:dyDescent="0.25">
      <c r="A707" s="29" t="s">
        <v>54</v>
      </c>
      <c r="B707" s="29">
        <f t="shared" si="35"/>
        <v>4517</v>
      </c>
      <c r="C707" s="29">
        <v>18</v>
      </c>
      <c r="D707" s="29">
        <f t="shared" si="37"/>
        <v>4534</v>
      </c>
      <c r="E707" s="29" t="s">
        <v>17</v>
      </c>
      <c r="F707" s="29" t="s">
        <v>204</v>
      </c>
      <c r="G707" s="30" t="s">
        <v>66</v>
      </c>
      <c r="H707" s="27"/>
      <c r="I707" s="71" t="s">
        <v>335</v>
      </c>
      <c r="K707" s="76" t="s">
        <v>488</v>
      </c>
    </row>
    <row r="708" spans="1:11" ht="13" x14ac:dyDescent="0.3">
      <c r="A708" s="20" t="s">
        <v>31</v>
      </c>
      <c r="B708" s="31">
        <f t="shared" si="35"/>
        <v>4535</v>
      </c>
      <c r="C708" s="20">
        <v>1</v>
      </c>
      <c r="D708" s="20">
        <f t="shared" si="37"/>
        <v>4535</v>
      </c>
      <c r="E708" s="20"/>
      <c r="F708" s="54" t="s">
        <v>32</v>
      </c>
      <c r="G708" s="33"/>
      <c r="H708" s="27"/>
      <c r="I708" s="71" t="s">
        <v>335</v>
      </c>
    </row>
    <row r="709" spans="1:11" ht="26" x14ac:dyDescent="0.3">
      <c r="A709" s="17" t="s">
        <v>43</v>
      </c>
      <c r="B709" s="20">
        <f t="shared" si="35"/>
        <v>4536</v>
      </c>
      <c r="C709" s="31">
        <v>7</v>
      </c>
      <c r="D709" s="31">
        <f t="shared" si="37"/>
        <v>4542</v>
      </c>
      <c r="E709" s="31" t="s">
        <v>15</v>
      </c>
      <c r="F709" s="33" t="s">
        <v>67</v>
      </c>
      <c r="G709" s="102" t="s">
        <v>412</v>
      </c>
      <c r="H709" s="27"/>
      <c r="I709" s="71" t="s">
        <v>335</v>
      </c>
      <c r="K709" s="71" t="s">
        <v>465</v>
      </c>
    </row>
    <row r="710" spans="1:11" ht="13" x14ac:dyDescent="0.3">
      <c r="A710" s="20" t="s">
        <v>31</v>
      </c>
      <c r="B710" s="31">
        <f t="shared" si="35"/>
        <v>4543</v>
      </c>
      <c r="C710" s="20">
        <v>1</v>
      </c>
      <c r="D710" s="20">
        <f t="shared" si="37"/>
        <v>4543</v>
      </c>
      <c r="E710" s="20"/>
      <c r="F710" s="54" t="s">
        <v>32</v>
      </c>
      <c r="G710" s="102"/>
      <c r="H710" s="27"/>
      <c r="I710" s="71" t="s">
        <v>335</v>
      </c>
    </row>
    <row r="711" spans="1:11" ht="26" x14ac:dyDescent="0.3">
      <c r="A711" s="17" t="s">
        <v>69</v>
      </c>
      <c r="B711" s="20">
        <f t="shared" ref="B711:B774" si="38">B710+C710</f>
        <v>4544</v>
      </c>
      <c r="C711" s="31">
        <v>14</v>
      </c>
      <c r="D711" s="31">
        <f t="shared" si="37"/>
        <v>4557</v>
      </c>
      <c r="E711" s="31" t="s">
        <v>17</v>
      </c>
      <c r="F711" s="33" t="s">
        <v>70</v>
      </c>
      <c r="G711" s="107"/>
      <c r="H711" s="27"/>
      <c r="I711" s="71" t="s">
        <v>335</v>
      </c>
      <c r="K711" s="71" t="s">
        <v>464</v>
      </c>
    </row>
    <row r="712" spans="1:11" ht="13" x14ac:dyDescent="0.3">
      <c r="A712" s="20" t="s">
        <v>31</v>
      </c>
      <c r="B712" s="31">
        <f t="shared" si="38"/>
        <v>4558</v>
      </c>
      <c r="C712" s="20">
        <v>1</v>
      </c>
      <c r="D712" s="20">
        <f t="shared" si="37"/>
        <v>4558</v>
      </c>
      <c r="E712" s="20"/>
      <c r="F712" s="54" t="s">
        <v>32</v>
      </c>
      <c r="G712" s="107"/>
      <c r="H712" s="27"/>
      <c r="I712" s="71" t="s">
        <v>335</v>
      </c>
    </row>
    <row r="713" spans="1:11" ht="26" x14ac:dyDescent="0.3">
      <c r="A713" s="17" t="s">
        <v>71</v>
      </c>
      <c r="B713" s="20">
        <f t="shared" si="38"/>
        <v>4559</v>
      </c>
      <c r="C713" s="31">
        <v>9</v>
      </c>
      <c r="D713" s="31">
        <f t="shared" si="37"/>
        <v>4567</v>
      </c>
      <c r="E713" s="31" t="s">
        <v>17</v>
      </c>
      <c r="F713" s="33" t="s">
        <v>72</v>
      </c>
      <c r="G713" s="107"/>
      <c r="H713" s="27"/>
      <c r="I713" s="71" t="s">
        <v>335</v>
      </c>
      <c r="K713" s="71" t="s">
        <v>466</v>
      </c>
    </row>
    <row r="714" spans="1:11" ht="13" x14ac:dyDescent="0.3">
      <c r="A714" s="20" t="s">
        <v>31</v>
      </c>
      <c r="B714" s="31">
        <f t="shared" si="38"/>
        <v>4568</v>
      </c>
      <c r="C714" s="20">
        <v>1</v>
      </c>
      <c r="D714" s="20">
        <f t="shared" si="37"/>
        <v>4568</v>
      </c>
      <c r="E714" s="20"/>
      <c r="F714" s="54" t="s">
        <v>32</v>
      </c>
      <c r="G714" s="107"/>
      <c r="H714" s="27"/>
      <c r="I714" s="71" t="s">
        <v>335</v>
      </c>
    </row>
    <row r="715" spans="1:11" ht="26" x14ac:dyDescent="0.3">
      <c r="A715" s="17" t="s">
        <v>56</v>
      </c>
      <c r="B715" s="20">
        <f t="shared" si="38"/>
        <v>4569</v>
      </c>
      <c r="C715" s="31">
        <v>9</v>
      </c>
      <c r="D715" s="31">
        <f t="shared" si="37"/>
        <v>4577</v>
      </c>
      <c r="E715" s="31" t="s">
        <v>17</v>
      </c>
      <c r="F715" s="33" t="s">
        <v>73</v>
      </c>
      <c r="G715" s="107"/>
      <c r="H715" s="27"/>
      <c r="I715" s="71" t="s">
        <v>335</v>
      </c>
      <c r="K715" s="71" t="s">
        <v>467</v>
      </c>
    </row>
    <row r="716" spans="1:11" ht="13" x14ac:dyDescent="0.3">
      <c r="A716" s="20" t="s">
        <v>31</v>
      </c>
      <c r="B716" s="31">
        <f t="shared" si="38"/>
        <v>4578</v>
      </c>
      <c r="C716" s="20">
        <v>1</v>
      </c>
      <c r="D716" s="20">
        <f t="shared" si="37"/>
        <v>4578</v>
      </c>
      <c r="E716" s="20"/>
      <c r="F716" s="54" t="s">
        <v>32</v>
      </c>
      <c r="G716" s="40"/>
      <c r="H716" s="27"/>
      <c r="I716" s="71" t="s">
        <v>335</v>
      </c>
    </row>
    <row r="717" spans="1:11" ht="26" x14ac:dyDescent="0.25">
      <c r="A717" s="29" t="s">
        <v>54</v>
      </c>
      <c r="B717" s="29">
        <f t="shared" si="38"/>
        <v>4579</v>
      </c>
      <c r="C717" s="29">
        <v>18</v>
      </c>
      <c r="D717" s="29">
        <f t="shared" si="37"/>
        <v>4596</v>
      </c>
      <c r="E717" s="29" t="s">
        <v>17</v>
      </c>
      <c r="F717" s="29" t="s">
        <v>205</v>
      </c>
      <c r="G717" s="30" t="s">
        <v>66</v>
      </c>
      <c r="H717" s="27"/>
      <c r="I717" s="71" t="s">
        <v>335</v>
      </c>
      <c r="K717" s="76" t="s">
        <v>488</v>
      </c>
    </row>
    <row r="718" spans="1:11" ht="13" x14ac:dyDescent="0.3">
      <c r="A718" s="20" t="s">
        <v>31</v>
      </c>
      <c r="B718" s="31">
        <f t="shared" si="38"/>
        <v>4597</v>
      </c>
      <c r="C718" s="20">
        <v>1</v>
      </c>
      <c r="D718" s="20">
        <f t="shared" si="37"/>
        <v>4597</v>
      </c>
      <c r="E718" s="20"/>
      <c r="F718" s="54" t="s">
        <v>32</v>
      </c>
      <c r="G718" s="33"/>
      <c r="H718" s="27"/>
      <c r="I718" s="71" t="s">
        <v>335</v>
      </c>
    </row>
    <row r="719" spans="1:11" ht="26" x14ac:dyDescent="0.3">
      <c r="A719" s="17" t="s">
        <v>43</v>
      </c>
      <c r="B719" s="20">
        <f t="shared" si="38"/>
        <v>4598</v>
      </c>
      <c r="C719" s="31">
        <v>7</v>
      </c>
      <c r="D719" s="31">
        <f t="shared" si="37"/>
        <v>4604</v>
      </c>
      <c r="E719" s="31" t="s">
        <v>15</v>
      </c>
      <c r="F719" s="33" t="s">
        <v>67</v>
      </c>
      <c r="G719" s="102" t="s">
        <v>413</v>
      </c>
      <c r="H719" s="27"/>
      <c r="I719" s="71" t="s">
        <v>335</v>
      </c>
      <c r="K719" s="71" t="s">
        <v>468</v>
      </c>
    </row>
    <row r="720" spans="1:11" ht="13" x14ac:dyDescent="0.3">
      <c r="A720" s="20" t="s">
        <v>31</v>
      </c>
      <c r="B720" s="31">
        <f t="shared" si="38"/>
        <v>4605</v>
      </c>
      <c r="C720" s="20">
        <v>1</v>
      </c>
      <c r="D720" s="20">
        <f t="shared" si="37"/>
        <v>4605</v>
      </c>
      <c r="E720" s="20"/>
      <c r="F720" s="54" t="s">
        <v>32</v>
      </c>
      <c r="G720" s="102"/>
      <c r="H720" s="27"/>
      <c r="I720" s="71" t="s">
        <v>335</v>
      </c>
    </row>
    <row r="721" spans="1:11" ht="26" x14ac:dyDescent="0.3">
      <c r="A721" s="17" t="s">
        <v>69</v>
      </c>
      <c r="B721" s="20">
        <f t="shared" si="38"/>
        <v>4606</v>
      </c>
      <c r="C721" s="31">
        <v>14</v>
      </c>
      <c r="D721" s="31">
        <f t="shared" si="37"/>
        <v>4619</v>
      </c>
      <c r="E721" s="31" t="s">
        <v>17</v>
      </c>
      <c r="F721" s="33" t="s">
        <v>70</v>
      </c>
      <c r="G721" s="107"/>
      <c r="H721" s="27"/>
      <c r="I721" s="71" t="s">
        <v>335</v>
      </c>
      <c r="K721" s="71" t="s">
        <v>469</v>
      </c>
    </row>
    <row r="722" spans="1:11" ht="13" x14ac:dyDescent="0.3">
      <c r="A722" s="20" t="s">
        <v>31</v>
      </c>
      <c r="B722" s="31">
        <f t="shared" si="38"/>
        <v>4620</v>
      </c>
      <c r="C722" s="20">
        <v>1</v>
      </c>
      <c r="D722" s="20">
        <f t="shared" si="37"/>
        <v>4620</v>
      </c>
      <c r="E722" s="20"/>
      <c r="F722" s="54" t="s">
        <v>32</v>
      </c>
      <c r="G722" s="107"/>
      <c r="H722" s="27"/>
      <c r="I722" s="71" t="s">
        <v>335</v>
      </c>
    </row>
    <row r="723" spans="1:11" ht="26" x14ac:dyDescent="0.3">
      <c r="A723" s="17" t="s">
        <v>71</v>
      </c>
      <c r="B723" s="20">
        <f t="shared" si="38"/>
        <v>4621</v>
      </c>
      <c r="C723" s="31">
        <v>9</v>
      </c>
      <c r="D723" s="31">
        <f t="shared" si="37"/>
        <v>4629</v>
      </c>
      <c r="E723" s="31" t="s">
        <v>17</v>
      </c>
      <c r="F723" s="33" t="s">
        <v>72</v>
      </c>
      <c r="G723" s="107"/>
      <c r="H723" s="27"/>
      <c r="I723" s="71" t="s">
        <v>335</v>
      </c>
      <c r="K723" s="71" t="s">
        <v>470</v>
      </c>
    </row>
    <row r="724" spans="1:11" ht="13" x14ac:dyDescent="0.3">
      <c r="A724" s="20" t="s">
        <v>31</v>
      </c>
      <c r="B724" s="31">
        <f t="shared" si="38"/>
        <v>4630</v>
      </c>
      <c r="C724" s="20">
        <v>1</v>
      </c>
      <c r="D724" s="20">
        <f t="shared" si="37"/>
        <v>4630</v>
      </c>
      <c r="E724" s="20"/>
      <c r="F724" s="54" t="s">
        <v>32</v>
      </c>
      <c r="G724" s="107"/>
      <c r="H724" s="27"/>
      <c r="I724" s="71" t="s">
        <v>335</v>
      </c>
    </row>
    <row r="725" spans="1:11" ht="26" x14ac:dyDescent="0.3">
      <c r="A725" s="17" t="s">
        <v>56</v>
      </c>
      <c r="B725" s="20">
        <f t="shared" si="38"/>
        <v>4631</v>
      </c>
      <c r="C725" s="31">
        <v>9</v>
      </c>
      <c r="D725" s="31">
        <f t="shared" si="37"/>
        <v>4639</v>
      </c>
      <c r="E725" s="31" t="s">
        <v>17</v>
      </c>
      <c r="F725" s="33" t="s">
        <v>73</v>
      </c>
      <c r="G725" s="107"/>
      <c r="H725" s="27"/>
      <c r="I725" s="71" t="s">
        <v>335</v>
      </c>
      <c r="K725" s="71" t="s">
        <v>485</v>
      </c>
    </row>
    <row r="726" spans="1:11" ht="13" x14ac:dyDescent="0.3">
      <c r="A726" s="20" t="s">
        <v>31</v>
      </c>
      <c r="B726" s="31">
        <f t="shared" si="38"/>
        <v>4640</v>
      </c>
      <c r="C726" s="20">
        <v>1</v>
      </c>
      <c r="D726" s="20">
        <f t="shared" si="37"/>
        <v>4640</v>
      </c>
      <c r="E726" s="20"/>
      <c r="F726" s="54" t="s">
        <v>32</v>
      </c>
      <c r="G726" s="40"/>
      <c r="H726" s="27"/>
      <c r="I726" s="71" t="s">
        <v>335</v>
      </c>
    </row>
    <row r="727" spans="1:11" ht="26" x14ac:dyDescent="0.25">
      <c r="A727" s="29" t="s">
        <v>54</v>
      </c>
      <c r="B727" s="29">
        <f t="shared" si="38"/>
        <v>4641</v>
      </c>
      <c r="C727" s="29">
        <v>18</v>
      </c>
      <c r="D727" s="29">
        <f t="shared" si="37"/>
        <v>4658</v>
      </c>
      <c r="E727" s="29" t="s">
        <v>17</v>
      </c>
      <c r="F727" s="29" t="s">
        <v>206</v>
      </c>
      <c r="G727" s="30" t="s">
        <v>66</v>
      </c>
      <c r="H727" s="27"/>
      <c r="I727" s="71" t="s">
        <v>335</v>
      </c>
      <c r="K727" s="76" t="s">
        <v>488</v>
      </c>
    </row>
    <row r="728" spans="1:11" ht="13" x14ac:dyDescent="0.3">
      <c r="A728" s="20" t="s">
        <v>31</v>
      </c>
      <c r="B728" s="31">
        <f t="shared" si="38"/>
        <v>4659</v>
      </c>
      <c r="C728" s="20">
        <v>1</v>
      </c>
      <c r="D728" s="20">
        <f t="shared" si="37"/>
        <v>4659</v>
      </c>
      <c r="E728" s="20"/>
      <c r="F728" s="54" t="s">
        <v>32</v>
      </c>
      <c r="G728" s="33"/>
      <c r="H728" s="27"/>
      <c r="I728" s="71" t="s">
        <v>335</v>
      </c>
    </row>
    <row r="729" spans="1:11" ht="26" x14ac:dyDescent="0.3">
      <c r="A729" s="17" t="s">
        <v>43</v>
      </c>
      <c r="B729" s="20">
        <f t="shared" si="38"/>
        <v>4660</v>
      </c>
      <c r="C729" s="31">
        <v>7</v>
      </c>
      <c r="D729" s="31">
        <f t="shared" si="37"/>
        <v>4666</v>
      </c>
      <c r="E729" s="31" t="s">
        <v>15</v>
      </c>
      <c r="F729" s="33" t="s">
        <v>67</v>
      </c>
      <c r="G729" s="102" t="s">
        <v>434</v>
      </c>
      <c r="H729" s="27"/>
      <c r="I729" s="71" t="s">
        <v>335</v>
      </c>
      <c r="K729" s="71" t="s">
        <v>471</v>
      </c>
    </row>
    <row r="730" spans="1:11" ht="13" x14ac:dyDescent="0.3">
      <c r="A730" s="20" t="s">
        <v>31</v>
      </c>
      <c r="B730" s="31">
        <f t="shared" si="38"/>
        <v>4667</v>
      </c>
      <c r="C730" s="20">
        <v>1</v>
      </c>
      <c r="D730" s="20">
        <f t="shared" si="37"/>
        <v>4667</v>
      </c>
      <c r="E730" s="20"/>
      <c r="F730" s="54" t="s">
        <v>32</v>
      </c>
      <c r="G730" s="102"/>
      <c r="H730" s="27"/>
      <c r="I730" s="71" t="s">
        <v>335</v>
      </c>
    </row>
    <row r="731" spans="1:11" ht="26" x14ac:dyDescent="0.3">
      <c r="A731" s="17" t="s">
        <v>69</v>
      </c>
      <c r="B731" s="20">
        <f t="shared" si="38"/>
        <v>4668</v>
      </c>
      <c r="C731" s="31">
        <v>14</v>
      </c>
      <c r="D731" s="31">
        <f t="shared" si="37"/>
        <v>4681</v>
      </c>
      <c r="E731" s="31" t="s">
        <v>17</v>
      </c>
      <c r="F731" s="33" t="s">
        <v>70</v>
      </c>
      <c r="G731" s="107"/>
      <c r="H731" s="27"/>
      <c r="I731" s="71" t="s">
        <v>335</v>
      </c>
      <c r="K731" s="71" t="s">
        <v>472</v>
      </c>
    </row>
    <row r="732" spans="1:11" ht="13" x14ac:dyDescent="0.3">
      <c r="A732" s="20" t="s">
        <v>31</v>
      </c>
      <c r="B732" s="31">
        <f t="shared" si="38"/>
        <v>4682</v>
      </c>
      <c r="C732" s="20">
        <v>1</v>
      </c>
      <c r="D732" s="20">
        <f t="shared" si="37"/>
        <v>4682</v>
      </c>
      <c r="E732" s="20"/>
      <c r="F732" s="54" t="s">
        <v>32</v>
      </c>
      <c r="G732" s="107"/>
      <c r="H732" s="27"/>
      <c r="I732" s="71" t="s">
        <v>335</v>
      </c>
    </row>
    <row r="733" spans="1:11" ht="26" x14ac:dyDescent="0.3">
      <c r="A733" s="17" t="s">
        <v>71</v>
      </c>
      <c r="B733" s="20">
        <f t="shared" si="38"/>
        <v>4683</v>
      </c>
      <c r="C733" s="31">
        <v>9</v>
      </c>
      <c r="D733" s="31">
        <f t="shared" si="37"/>
        <v>4691</v>
      </c>
      <c r="E733" s="31" t="s">
        <v>17</v>
      </c>
      <c r="F733" s="33" t="s">
        <v>72</v>
      </c>
      <c r="G733" s="107"/>
      <c r="H733" s="27"/>
      <c r="I733" s="71" t="s">
        <v>335</v>
      </c>
      <c r="K733" s="71" t="s">
        <v>473</v>
      </c>
    </row>
    <row r="734" spans="1:11" ht="13" x14ac:dyDescent="0.3">
      <c r="A734" s="20" t="s">
        <v>31</v>
      </c>
      <c r="B734" s="31">
        <f t="shared" si="38"/>
        <v>4692</v>
      </c>
      <c r="C734" s="20">
        <v>1</v>
      </c>
      <c r="D734" s="20">
        <f t="shared" si="37"/>
        <v>4692</v>
      </c>
      <c r="E734" s="20"/>
      <c r="F734" s="54" t="s">
        <v>32</v>
      </c>
      <c r="G734" s="107"/>
      <c r="H734" s="27"/>
      <c r="I734" s="71" t="s">
        <v>335</v>
      </c>
    </row>
    <row r="735" spans="1:11" ht="26" x14ac:dyDescent="0.3">
      <c r="A735" s="17" t="s">
        <v>56</v>
      </c>
      <c r="B735" s="20">
        <f t="shared" si="38"/>
        <v>4693</v>
      </c>
      <c r="C735" s="31">
        <v>9</v>
      </c>
      <c r="D735" s="31">
        <f t="shared" si="37"/>
        <v>4701</v>
      </c>
      <c r="E735" s="31" t="s">
        <v>17</v>
      </c>
      <c r="F735" s="33" t="s">
        <v>73</v>
      </c>
      <c r="G735" s="107"/>
      <c r="H735" s="27"/>
      <c r="I735" s="71" t="s">
        <v>335</v>
      </c>
      <c r="K735" s="71" t="s">
        <v>474</v>
      </c>
    </row>
    <row r="736" spans="1:11" ht="13" x14ac:dyDescent="0.3">
      <c r="A736" s="20" t="s">
        <v>31</v>
      </c>
      <c r="B736" s="31">
        <f t="shared" si="38"/>
        <v>4702</v>
      </c>
      <c r="C736" s="20">
        <v>1</v>
      </c>
      <c r="D736" s="20">
        <f t="shared" si="37"/>
        <v>4702</v>
      </c>
      <c r="E736" s="20"/>
      <c r="F736" s="54" t="s">
        <v>32</v>
      </c>
      <c r="G736" s="40"/>
      <c r="H736" s="27"/>
      <c r="I736" s="71" t="s">
        <v>335</v>
      </c>
    </row>
    <row r="737" spans="1:11" ht="26" x14ac:dyDescent="0.25">
      <c r="A737" s="29" t="s">
        <v>54</v>
      </c>
      <c r="B737" s="29">
        <f t="shared" si="38"/>
        <v>4703</v>
      </c>
      <c r="C737" s="29">
        <v>18</v>
      </c>
      <c r="D737" s="29">
        <f t="shared" si="37"/>
        <v>4720</v>
      </c>
      <c r="E737" s="29" t="s">
        <v>17</v>
      </c>
      <c r="F737" s="29" t="s">
        <v>207</v>
      </c>
      <c r="G737" s="30" t="s">
        <v>66</v>
      </c>
      <c r="H737" s="27"/>
      <c r="I737" s="71" t="s">
        <v>335</v>
      </c>
      <c r="K737" s="76" t="s">
        <v>488</v>
      </c>
    </row>
    <row r="738" spans="1:11" ht="13" x14ac:dyDescent="0.3">
      <c r="A738" s="20" t="s">
        <v>31</v>
      </c>
      <c r="B738" s="31">
        <f t="shared" si="38"/>
        <v>4721</v>
      </c>
      <c r="C738" s="20">
        <v>1</v>
      </c>
      <c r="D738" s="20">
        <f t="shared" si="37"/>
        <v>4721</v>
      </c>
      <c r="E738" s="20"/>
      <c r="F738" s="54" t="s">
        <v>32</v>
      </c>
      <c r="G738" s="33"/>
      <c r="H738" s="27"/>
      <c r="I738" s="71" t="s">
        <v>335</v>
      </c>
    </row>
    <row r="739" spans="1:11" ht="26" x14ac:dyDescent="0.3">
      <c r="A739" s="17" t="s">
        <v>43</v>
      </c>
      <c r="B739" s="20">
        <f t="shared" si="38"/>
        <v>4722</v>
      </c>
      <c r="C739" s="31">
        <v>7</v>
      </c>
      <c r="D739" s="31">
        <f t="shared" si="37"/>
        <v>4728</v>
      </c>
      <c r="E739" s="31" t="s">
        <v>15</v>
      </c>
      <c r="F739" s="33" t="s">
        <v>67</v>
      </c>
      <c r="G739" s="102" t="s">
        <v>431</v>
      </c>
      <c r="H739" s="27"/>
      <c r="I739" s="71" t="s">
        <v>335</v>
      </c>
      <c r="K739" s="71" t="s">
        <v>475</v>
      </c>
    </row>
    <row r="740" spans="1:11" ht="13" x14ac:dyDescent="0.3">
      <c r="A740" s="20" t="s">
        <v>31</v>
      </c>
      <c r="B740" s="31">
        <f t="shared" si="38"/>
        <v>4729</v>
      </c>
      <c r="C740" s="20">
        <v>1</v>
      </c>
      <c r="D740" s="20">
        <f t="shared" si="37"/>
        <v>4729</v>
      </c>
      <c r="E740" s="20"/>
      <c r="F740" s="54" t="s">
        <v>32</v>
      </c>
      <c r="G740" s="102"/>
      <c r="H740" s="27"/>
      <c r="I740" s="71" t="s">
        <v>335</v>
      </c>
    </row>
    <row r="741" spans="1:11" ht="26" x14ac:dyDescent="0.3">
      <c r="A741" s="17" t="s">
        <v>69</v>
      </c>
      <c r="B741" s="20">
        <f t="shared" si="38"/>
        <v>4730</v>
      </c>
      <c r="C741" s="31">
        <v>14</v>
      </c>
      <c r="D741" s="31">
        <f t="shared" si="37"/>
        <v>4743</v>
      </c>
      <c r="E741" s="31" t="s">
        <v>17</v>
      </c>
      <c r="F741" s="33" t="s">
        <v>70</v>
      </c>
      <c r="G741" s="107"/>
      <c r="H741" s="27"/>
      <c r="I741" s="71" t="s">
        <v>335</v>
      </c>
      <c r="K741" s="71" t="s">
        <v>476</v>
      </c>
    </row>
    <row r="742" spans="1:11" ht="13" x14ac:dyDescent="0.3">
      <c r="A742" s="20" t="s">
        <v>31</v>
      </c>
      <c r="B742" s="31">
        <f t="shared" si="38"/>
        <v>4744</v>
      </c>
      <c r="C742" s="20">
        <v>1</v>
      </c>
      <c r="D742" s="20">
        <f t="shared" si="37"/>
        <v>4744</v>
      </c>
      <c r="E742" s="20"/>
      <c r="F742" s="54" t="s">
        <v>32</v>
      </c>
      <c r="G742" s="107"/>
      <c r="H742" s="27"/>
      <c r="I742" s="71" t="s">
        <v>335</v>
      </c>
    </row>
    <row r="743" spans="1:11" ht="26" x14ac:dyDescent="0.3">
      <c r="A743" s="17" t="s">
        <v>71</v>
      </c>
      <c r="B743" s="20">
        <f t="shared" si="38"/>
        <v>4745</v>
      </c>
      <c r="C743" s="31">
        <v>9</v>
      </c>
      <c r="D743" s="31">
        <f t="shared" si="37"/>
        <v>4753</v>
      </c>
      <c r="E743" s="31" t="s">
        <v>17</v>
      </c>
      <c r="F743" s="33" t="s">
        <v>72</v>
      </c>
      <c r="G743" s="107"/>
      <c r="H743" s="27"/>
      <c r="I743" s="71" t="s">
        <v>335</v>
      </c>
      <c r="K743" s="71" t="s">
        <v>477</v>
      </c>
    </row>
    <row r="744" spans="1:11" ht="13" x14ac:dyDescent="0.3">
      <c r="A744" s="20" t="s">
        <v>31</v>
      </c>
      <c r="B744" s="31">
        <f t="shared" si="38"/>
        <v>4754</v>
      </c>
      <c r="C744" s="20">
        <v>1</v>
      </c>
      <c r="D744" s="20">
        <f t="shared" ref="D744:D807" si="39">B744+C744-1</f>
        <v>4754</v>
      </c>
      <c r="E744" s="20"/>
      <c r="F744" s="54" t="s">
        <v>32</v>
      </c>
      <c r="G744" s="107"/>
      <c r="H744" s="27"/>
      <c r="I744" s="71" t="s">
        <v>335</v>
      </c>
    </row>
    <row r="745" spans="1:11" ht="26" x14ac:dyDescent="0.3">
      <c r="A745" s="17" t="s">
        <v>56</v>
      </c>
      <c r="B745" s="20">
        <f t="shared" si="38"/>
        <v>4755</v>
      </c>
      <c r="C745" s="31">
        <v>9</v>
      </c>
      <c r="D745" s="31">
        <f t="shared" si="39"/>
        <v>4763</v>
      </c>
      <c r="E745" s="31" t="s">
        <v>17</v>
      </c>
      <c r="F745" s="33" t="s">
        <v>73</v>
      </c>
      <c r="G745" s="107"/>
      <c r="H745" s="27"/>
      <c r="I745" s="71" t="s">
        <v>335</v>
      </c>
      <c r="K745" s="71" t="s">
        <v>478</v>
      </c>
    </row>
    <row r="746" spans="1:11" ht="13" x14ac:dyDescent="0.3">
      <c r="A746" s="20" t="s">
        <v>31</v>
      </c>
      <c r="B746" s="31">
        <f t="shared" si="38"/>
        <v>4764</v>
      </c>
      <c r="C746" s="20">
        <v>1</v>
      </c>
      <c r="D746" s="20">
        <f t="shared" si="39"/>
        <v>4764</v>
      </c>
      <c r="E746" s="20"/>
      <c r="F746" s="54" t="s">
        <v>32</v>
      </c>
      <c r="G746" s="40"/>
      <c r="H746" s="27"/>
      <c r="I746" s="71" t="s">
        <v>335</v>
      </c>
    </row>
    <row r="747" spans="1:11" ht="26" x14ac:dyDescent="0.25">
      <c r="A747" s="29" t="s">
        <v>54</v>
      </c>
      <c r="B747" s="29">
        <f t="shared" si="38"/>
        <v>4765</v>
      </c>
      <c r="C747" s="29">
        <v>18</v>
      </c>
      <c r="D747" s="29">
        <f t="shared" si="39"/>
        <v>4782</v>
      </c>
      <c r="E747" s="29" t="s">
        <v>17</v>
      </c>
      <c r="F747" s="78" t="s">
        <v>495</v>
      </c>
      <c r="G747" s="30" t="s">
        <v>66</v>
      </c>
      <c r="H747" s="27"/>
      <c r="I747" s="71" t="s">
        <v>335</v>
      </c>
      <c r="K747" s="76" t="s">
        <v>488</v>
      </c>
    </row>
    <row r="748" spans="1:11" ht="13" x14ac:dyDescent="0.3">
      <c r="A748" s="20" t="s">
        <v>31</v>
      </c>
      <c r="B748" s="31">
        <f t="shared" si="38"/>
        <v>4783</v>
      </c>
      <c r="C748" s="20">
        <v>1</v>
      </c>
      <c r="D748" s="20">
        <f t="shared" si="39"/>
        <v>4783</v>
      </c>
      <c r="E748" s="20"/>
      <c r="F748" s="54" t="s">
        <v>32</v>
      </c>
      <c r="G748" s="33"/>
      <c r="H748" s="27"/>
      <c r="I748" s="71" t="s">
        <v>335</v>
      </c>
    </row>
    <row r="749" spans="1:11" ht="26" x14ac:dyDescent="0.3">
      <c r="A749" s="17" t="s">
        <v>43</v>
      </c>
      <c r="B749" s="20">
        <f t="shared" si="38"/>
        <v>4784</v>
      </c>
      <c r="C749" s="31">
        <v>7</v>
      </c>
      <c r="D749" s="31">
        <f t="shared" si="39"/>
        <v>4790</v>
      </c>
      <c r="E749" s="31" t="s">
        <v>15</v>
      </c>
      <c r="F749" s="33" t="s">
        <v>67</v>
      </c>
      <c r="G749" s="102" t="s">
        <v>428</v>
      </c>
      <c r="H749" s="27"/>
      <c r="I749" s="71" t="s">
        <v>335</v>
      </c>
      <c r="K749" s="71" t="s">
        <v>479</v>
      </c>
    </row>
    <row r="750" spans="1:11" ht="13" x14ac:dyDescent="0.3">
      <c r="A750" s="20" t="s">
        <v>31</v>
      </c>
      <c r="B750" s="31">
        <f t="shared" si="38"/>
        <v>4791</v>
      </c>
      <c r="C750" s="20">
        <v>1</v>
      </c>
      <c r="D750" s="20">
        <f t="shared" si="39"/>
        <v>4791</v>
      </c>
      <c r="E750" s="20"/>
      <c r="F750" s="54" t="s">
        <v>32</v>
      </c>
      <c r="G750" s="102"/>
      <c r="H750" s="27"/>
      <c r="I750" s="71" t="s">
        <v>335</v>
      </c>
    </row>
    <row r="751" spans="1:11" ht="26" x14ac:dyDescent="0.3">
      <c r="A751" s="17" t="s">
        <v>69</v>
      </c>
      <c r="B751" s="20">
        <f t="shared" si="38"/>
        <v>4792</v>
      </c>
      <c r="C751" s="31">
        <v>14</v>
      </c>
      <c r="D751" s="31">
        <f t="shared" si="39"/>
        <v>4805</v>
      </c>
      <c r="E751" s="31" t="s">
        <v>17</v>
      </c>
      <c r="F751" s="33" t="s">
        <v>70</v>
      </c>
      <c r="G751" s="107"/>
      <c r="H751" s="27"/>
      <c r="I751" s="71" t="s">
        <v>335</v>
      </c>
      <c r="K751" s="71" t="s">
        <v>480</v>
      </c>
    </row>
    <row r="752" spans="1:11" ht="13" x14ac:dyDescent="0.3">
      <c r="A752" s="20" t="s">
        <v>31</v>
      </c>
      <c r="B752" s="31">
        <f t="shared" si="38"/>
        <v>4806</v>
      </c>
      <c r="C752" s="20">
        <v>1</v>
      </c>
      <c r="D752" s="20">
        <f t="shared" si="39"/>
        <v>4806</v>
      </c>
      <c r="E752" s="20"/>
      <c r="F752" s="54" t="s">
        <v>32</v>
      </c>
      <c r="G752" s="107"/>
      <c r="H752" s="27"/>
      <c r="I752" s="71" t="s">
        <v>335</v>
      </c>
    </row>
    <row r="753" spans="1:11" ht="26" x14ac:dyDescent="0.3">
      <c r="A753" s="17" t="s">
        <v>71</v>
      </c>
      <c r="B753" s="20">
        <f t="shared" si="38"/>
        <v>4807</v>
      </c>
      <c r="C753" s="31">
        <v>9</v>
      </c>
      <c r="D753" s="31">
        <f t="shared" si="39"/>
        <v>4815</v>
      </c>
      <c r="E753" s="31" t="s">
        <v>17</v>
      </c>
      <c r="F753" s="33" t="s">
        <v>72</v>
      </c>
      <c r="G753" s="107"/>
      <c r="H753" s="27"/>
      <c r="I753" s="71" t="s">
        <v>335</v>
      </c>
      <c r="K753" s="71" t="s">
        <v>481</v>
      </c>
    </row>
    <row r="754" spans="1:11" ht="13" x14ac:dyDescent="0.3">
      <c r="A754" s="20" t="s">
        <v>31</v>
      </c>
      <c r="B754" s="31">
        <f t="shared" si="38"/>
        <v>4816</v>
      </c>
      <c r="C754" s="20">
        <v>1</v>
      </c>
      <c r="D754" s="20">
        <f t="shared" si="39"/>
        <v>4816</v>
      </c>
      <c r="E754" s="20"/>
      <c r="F754" s="54" t="s">
        <v>32</v>
      </c>
      <c r="G754" s="107"/>
      <c r="H754" s="27"/>
      <c r="I754" s="71" t="s">
        <v>335</v>
      </c>
    </row>
    <row r="755" spans="1:11" ht="26" x14ac:dyDescent="0.3">
      <c r="A755" s="17" t="s">
        <v>56</v>
      </c>
      <c r="B755" s="20">
        <f t="shared" si="38"/>
        <v>4817</v>
      </c>
      <c r="C755" s="31">
        <v>9</v>
      </c>
      <c r="D755" s="31">
        <f t="shared" si="39"/>
        <v>4825</v>
      </c>
      <c r="E755" s="31" t="s">
        <v>17</v>
      </c>
      <c r="F755" s="33" t="s">
        <v>73</v>
      </c>
      <c r="G755" s="107"/>
      <c r="H755" s="27"/>
      <c r="I755" s="71" t="s">
        <v>335</v>
      </c>
      <c r="K755" s="71" t="s">
        <v>482</v>
      </c>
    </row>
    <row r="756" spans="1:11" ht="13" x14ac:dyDescent="0.3">
      <c r="A756" s="20" t="s">
        <v>31</v>
      </c>
      <c r="B756" s="31">
        <f t="shared" si="38"/>
        <v>4826</v>
      </c>
      <c r="C756" s="20">
        <v>1</v>
      </c>
      <c r="D756" s="20">
        <f t="shared" si="39"/>
        <v>4826</v>
      </c>
      <c r="E756" s="20"/>
      <c r="F756" s="54" t="s">
        <v>32</v>
      </c>
      <c r="G756" s="40"/>
      <c r="H756" s="27"/>
      <c r="I756" s="71" t="s">
        <v>335</v>
      </c>
    </row>
    <row r="757" spans="1:11" ht="26" x14ac:dyDescent="0.25">
      <c r="A757" s="29" t="s">
        <v>54</v>
      </c>
      <c r="B757" s="29">
        <f t="shared" si="38"/>
        <v>4827</v>
      </c>
      <c r="C757" s="29">
        <v>18</v>
      </c>
      <c r="D757" s="29">
        <f t="shared" si="39"/>
        <v>4844</v>
      </c>
      <c r="E757" s="29" t="s">
        <v>17</v>
      </c>
      <c r="F757" s="29" t="s">
        <v>208</v>
      </c>
      <c r="G757" s="30" t="s">
        <v>66</v>
      </c>
      <c r="H757" s="27"/>
      <c r="I757" t="str">
        <f t="shared" ref="I757:I791" si="40">IF(LEN(F757)&lt;&gt;LEN(SUBSTITUTE(F757,"VISA","")),"X","-")</f>
        <v>-</v>
      </c>
    </row>
    <row r="758" spans="1:11" ht="13" x14ac:dyDescent="0.3">
      <c r="A758" s="20" t="s">
        <v>31</v>
      </c>
      <c r="B758" s="31">
        <f t="shared" si="38"/>
        <v>4845</v>
      </c>
      <c r="C758" s="20">
        <v>1</v>
      </c>
      <c r="D758" s="20">
        <f t="shared" si="39"/>
        <v>4845</v>
      </c>
      <c r="E758" s="20"/>
      <c r="F758" s="54" t="s">
        <v>32</v>
      </c>
      <c r="G758" s="33"/>
      <c r="H758" s="27"/>
      <c r="I758" t="str">
        <f t="shared" si="40"/>
        <v>-</v>
      </c>
    </row>
    <row r="759" spans="1:11" ht="26" x14ac:dyDescent="0.3">
      <c r="A759" s="17" t="s">
        <v>43</v>
      </c>
      <c r="B759" s="20">
        <f t="shared" si="38"/>
        <v>4846</v>
      </c>
      <c r="C759" s="31">
        <v>7</v>
      </c>
      <c r="D759" s="31">
        <f t="shared" si="39"/>
        <v>4852</v>
      </c>
      <c r="E759" s="31" t="s">
        <v>15</v>
      </c>
      <c r="F759" s="33" t="s">
        <v>67</v>
      </c>
      <c r="G759" s="104" t="s">
        <v>209</v>
      </c>
      <c r="H759" s="27"/>
      <c r="I759" t="str">
        <f t="shared" si="40"/>
        <v>-</v>
      </c>
    </row>
    <row r="760" spans="1:11" ht="13" x14ac:dyDescent="0.3">
      <c r="A760" s="20" t="s">
        <v>31</v>
      </c>
      <c r="B760" s="31">
        <f t="shared" si="38"/>
        <v>4853</v>
      </c>
      <c r="C760" s="20">
        <v>1</v>
      </c>
      <c r="D760" s="20">
        <f t="shared" si="39"/>
        <v>4853</v>
      </c>
      <c r="E760" s="20"/>
      <c r="F760" s="54" t="s">
        <v>32</v>
      </c>
      <c r="G760" s="104"/>
      <c r="H760" s="27"/>
      <c r="I760" t="str">
        <f t="shared" si="40"/>
        <v>-</v>
      </c>
    </row>
    <row r="761" spans="1:11" ht="26" x14ac:dyDescent="0.3">
      <c r="A761" s="17" t="s">
        <v>69</v>
      </c>
      <c r="B761" s="20">
        <f t="shared" si="38"/>
        <v>4854</v>
      </c>
      <c r="C761" s="31">
        <v>14</v>
      </c>
      <c r="D761" s="31">
        <f t="shared" si="39"/>
        <v>4867</v>
      </c>
      <c r="E761" s="31" t="s">
        <v>17</v>
      </c>
      <c r="F761" s="33" t="s">
        <v>70</v>
      </c>
      <c r="G761" s="106"/>
      <c r="H761" s="27"/>
      <c r="I761" t="str">
        <f t="shared" si="40"/>
        <v>-</v>
      </c>
    </row>
    <row r="762" spans="1:11" ht="13" x14ac:dyDescent="0.3">
      <c r="A762" s="20" t="s">
        <v>31</v>
      </c>
      <c r="B762" s="31">
        <f t="shared" si="38"/>
        <v>4868</v>
      </c>
      <c r="C762" s="20">
        <v>1</v>
      </c>
      <c r="D762" s="20">
        <f t="shared" si="39"/>
        <v>4868</v>
      </c>
      <c r="E762" s="20"/>
      <c r="F762" s="54" t="s">
        <v>32</v>
      </c>
      <c r="G762" s="106"/>
      <c r="H762" s="27"/>
      <c r="I762" t="str">
        <f t="shared" si="40"/>
        <v>-</v>
      </c>
    </row>
    <row r="763" spans="1:11" ht="26" x14ac:dyDescent="0.3">
      <c r="A763" s="17" t="s">
        <v>71</v>
      </c>
      <c r="B763" s="20">
        <f t="shared" si="38"/>
        <v>4869</v>
      </c>
      <c r="C763" s="31">
        <v>9</v>
      </c>
      <c r="D763" s="31">
        <f t="shared" si="39"/>
        <v>4877</v>
      </c>
      <c r="E763" s="31" t="s">
        <v>17</v>
      </c>
      <c r="F763" s="33" t="s">
        <v>72</v>
      </c>
      <c r="G763" s="106"/>
      <c r="H763" s="27"/>
      <c r="I763" t="str">
        <f t="shared" si="40"/>
        <v>-</v>
      </c>
    </row>
    <row r="764" spans="1:11" ht="13" x14ac:dyDescent="0.3">
      <c r="A764" s="20" t="s">
        <v>31</v>
      </c>
      <c r="B764" s="31">
        <f t="shared" si="38"/>
        <v>4878</v>
      </c>
      <c r="C764" s="20">
        <v>1</v>
      </c>
      <c r="D764" s="20">
        <f t="shared" si="39"/>
        <v>4878</v>
      </c>
      <c r="E764" s="20"/>
      <c r="F764" s="54" t="s">
        <v>32</v>
      </c>
      <c r="G764" s="106"/>
      <c r="H764" s="27"/>
      <c r="I764" t="str">
        <f t="shared" si="40"/>
        <v>-</v>
      </c>
    </row>
    <row r="765" spans="1:11" ht="26" x14ac:dyDescent="0.3">
      <c r="A765" s="17" t="s">
        <v>56</v>
      </c>
      <c r="B765" s="20">
        <f t="shared" si="38"/>
        <v>4879</v>
      </c>
      <c r="C765" s="31">
        <v>9</v>
      </c>
      <c r="D765" s="31">
        <f t="shared" si="39"/>
        <v>4887</v>
      </c>
      <c r="E765" s="31" t="s">
        <v>17</v>
      </c>
      <c r="F765" s="33" t="s">
        <v>73</v>
      </c>
      <c r="G765" s="106"/>
      <c r="H765" s="27"/>
      <c r="I765" t="str">
        <f t="shared" si="40"/>
        <v>-</v>
      </c>
    </row>
    <row r="766" spans="1:11" ht="13" x14ac:dyDescent="0.3">
      <c r="A766" s="20" t="s">
        <v>31</v>
      </c>
      <c r="B766" s="31">
        <f t="shared" si="38"/>
        <v>4888</v>
      </c>
      <c r="C766" s="20">
        <v>1</v>
      </c>
      <c r="D766" s="20">
        <f t="shared" si="39"/>
        <v>4888</v>
      </c>
      <c r="E766" s="20"/>
      <c r="F766" s="54" t="s">
        <v>32</v>
      </c>
      <c r="G766" s="40"/>
      <c r="H766" s="27"/>
      <c r="I766" t="str">
        <f t="shared" si="40"/>
        <v>-</v>
      </c>
    </row>
    <row r="767" spans="1:11" ht="26" x14ac:dyDescent="0.25">
      <c r="A767" s="29" t="s">
        <v>54</v>
      </c>
      <c r="B767" s="29">
        <f t="shared" si="38"/>
        <v>4889</v>
      </c>
      <c r="C767" s="29">
        <v>18</v>
      </c>
      <c r="D767" s="29">
        <f t="shared" si="39"/>
        <v>4906</v>
      </c>
      <c r="E767" s="29" t="s">
        <v>17</v>
      </c>
      <c r="F767" s="29" t="s">
        <v>210</v>
      </c>
      <c r="G767" s="30" t="s">
        <v>66</v>
      </c>
      <c r="H767" s="27"/>
      <c r="I767" t="str">
        <f t="shared" si="40"/>
        <v>-</v>
      </c>
    </row>
    <row r="768" spans="1:11" ht="13" x14ac:dyDescent="0.3">
      <c r="A768" s="20" t="s">
        <v>31</v>
      </c>
      <c r="B768" s="31">
        <f t="shared" si="38"/>
        <v>4907</v>
      </c>
      <c r="C768" s="20">
        <v>1</v>
      </c>
      <c r="D768" s="20">
        <f t="shared" si="39"/>
        <v>4907</v>
      </c>
      <c r="E768" s="20"/>
      <c r="F768" s="54" t="s">
        <v>32</v>
      </c>
      <c r="G768" s="33"/>
      <c r="H768" s="27"/>
      <c r="I768" t="str">
        <f t="shared" si="40"/>
        <v>-</v>
      </c>
    </row>
    <row r="769" spans="1:9" ht="26" x14ac:dyDescent="0.3">
      <c r="A769" s="17" t="s">
        <v>43</v>
      </c>
      <c r="B769" s="20">
        <f t="shared" si="38"/>
        <v>4908</v>
      </c>
      <c r="C769" s="31">
        <v>7</v>
      </c>
      <c r="D769" s="31">
        <f t="shared" si="39"/>
        <v>4914</v>
      </c>
      <c r="E769" s="31" t="s">
        <v>15</v>
      </c>
      <c r="F769" s="33" t="s">
        <v>67</v>
      </c>
      <c r="G769" s="104" t="s">
        <v>211</v>
      </c>
      <c r="H769" s="27"/>
      <c r="I769" t="str">
        <f t="shared" si="40"/>
        <v>-</v>
      </c>
    </row>
    <row r="770" spans="1:9" ht="13" x14ac:dyDescent="0.3">
      <c r="A770" s="20" t="s">
        <v>31</v>
      </c>
      <c r="B770" s="31">
        <f t="shared" si="38"/>
        <v>4915</v>
      </c>
      <c r="C770" s="20">
        <v>1</v>
      </c>
      <c r="D770" s="20">
        <f t="shared" si="39"/>
        <v>4915</v>
      </c>
      <c r="E770" s="20"/>
      <c r="F770" s="54" t="s">
        <v>32</v>
      </c>
      <c r="G770" s="104"/>
      <c r="H770" s="27"/>
      <c r="I770" t="str">
        <f t="shared" si="40"/>
        <v>-</v>
      </c>
    </row>
    <row r="771" spans="1:9" ht="26" x14ac:dyDescent="0.3">
      <c r="A771" s="17" t="s">
        <v>69</v>
      </c>
      <c r="B771" s="20">
        <f t="shared" si="38"/>
        <v>4916</v>
      </c>
      <c r="C771" s="31">
        <v>14</v>
      </c>
      <c r="D771" s="31">
        <f t="shared" si="39"/>
        <v>4929</v>
      </c>
      <c r="E771" s="31" t="s">
        <v>17</v>
      </c>
      <c r="F771" s="33" t="s">
        <v>70</v>
      </c>
      <c r="G771" s="106"/>
      <c r="H771" s="27"/>
      <c r="I771" t="str">
        <f t="shared" si="40"/>
        <v>-</v>
      </c>
    </row>
    <row r="772" spans="1:9" ht="13" x14ac:dyDescent="0.3">
      <c r="A772" s="20" t="s">
        <v>31</v>
      </c>
      <c r="B772" s="31">
        <f t="shared" si="38"/>
        <v>4930</v>
      </c>
      <c r="C772" s="20">
        <v>1</v>
      </c>
      <c r="D772" s="20">
        <f t="shared" si="39"/>
        <v>4930</v>
      </c>
      <c r="E772" s="20"/>
      <c r="F772" s="54" t="s">
        <v>32</v>
      </c>
      <c r="G772" s="106"/>
      <c r="H772" s="27"/>
      <c r="I772" t="str">
        <f t="shared" si="40"/>
        <v>-</v>
      </c>
    </row>
    <row r="773" spans="1:9" ht="26" x14ac:dyDescent="0.3">
      <c r="A773" s="17" t="s">
        <v>71</v>
      </c>
      <c r="B773" s="20">
        <f t="shared" si="38"/>
        <v>4931</v>
      </c>
      <c r="C773" s="31">
        <v>9</v>
      </c>
      <c r="D773" s="31">
        <f t="shared" si="39"/>
        <v>4939</v>
      </c>
      <c r="E773" s="31" t="s">
        <v>17</v>
      </c>
      <c r="F773" s="33" t="s">
        <v>72</v>
      </c>
      <c r="G773" s="106"/>
      <c r="H773" s="27"/>
      <c r="I773" t="str">
        <f t="shared" si="40"/>
        <v>-</v>
      </c>
    </row>
    <row r="774" spans="1:9" ht="13" x14ac:dyDescent="0.3">
      <c r="A774" s="20" t="s">
        <v>31</v>
      </c>
      <c r="B774" s="31">
        <f t="shared" si="38"/>
        <v>4940</v>
      </c>
      <c r="C774" s="20">
        <v>1</v>
      </c>
      <c r="D774" s="20">
        <f t="shared" si="39"/>
        <v>4940</v>
      </c>
      <c r="E774" s="20"/>
      <c r="F774" s="54" t="s">
        <v>32</v>
      </c>
      <c r="G774" s="106"/>
      <c r="H774" s="27"/>
      <c r="I774" t="str">
        <f t="shared" si="40"/>
        <v>-</v>
      </c>
    </row>
    <row r="775" spans="1:9" ht="26" x14ac:dyDescent="0.3">
      <c r="A775" s="17" t="s">
        <v>56</v>
      </c>
      <c r="B775" s="20">
        <f t="shared" ref="B775:B838" si="41">B774+C774</f>
        <v>4941</v>
      </c>
      <c r="C775" s="31">
        <v>9</v>
      </c>
      <c r="D775" s="31">
        <f t="shared" si="39"/>
        <v>4949</v>
      </c>
      <c r="E775" s="31" t="s">
        <v>17</v>
      </c>
      <c r="F775" s="33" t="s">
        <v>73</v>
      </c>
      <c r="G775" s="106"/>
      <c r="H775" s="27"/>
      <c r="I775" t="str">
        <f t="shared" si="40"/>
        <v>-</v>
      </c>
    </row>
    <row r="776" spans="1:9" ht="13" x14ac:dyDescent="0.3">
      <c r="A776" s="20" t="s">
        <v>31</v>
      </c>
      <c r="B776" s="31">
        <f t="shared" si="41"/>
        <v>4950</v>
      </c>
      <c r="C776" s="20">
        <v>1</v>
      </c>
      <c r="D776" s="20">
        <f t="shared" si="39"/>
        <v>4950</v>
      </c>
      <c r="E776" s="20"/>
      <c r="F776" s="54" t="s">
        <v>32</v>
      </c>
      <c r="G776" s="40"/>
      <c r="H776" s="27"/>
      <c r="I776" t="str">
        <f t="shared" si="40"/>
        <v>-</v>
      </c>
    </row>
    <row r="777" spans="1:9" ht="26" x14ac:dyDescent="0.25">
      <c r="A777" s="29" t="s">
        <v>54</v>
      </c>
      <c r="B777" s="29">
        <f t="shared" si="41"/>
        <v>4951</v>
      </c>
      <c r="C777" s="29">
        <v>18</v>
      </c>
      <c r="D777" s="29">
        <f t="shared" si="39"/>
        <v>4968</v>
      </c>
      <c r="E777" s="29" t="s">
        <v>17</v>
      </c>
      <c r="F777" s="29" t="s">
        <v>212</v>
      </c>
      <c r="G777" s="30" t="s">
        <v>66</v>
      </c>
      <c r="H777" s="27"/>
      <c r="I777" t="str">
        <f t="shared" si="40"/>
        <v>-</v>
      </c>
    </row>
    <row r="778" spans="1:9" ht="13" x14ac:dyDescent="0.3">
      <c r="A778" s="20" t="s">
        <v>31</v>
      </c>
      <c r="B778" s="31">
        <f t="shared" si="41"/>
        <v>4969</v>
      </c>
      <c r="C778" s="20">
        <v>1</v>
      </c>
      <c r="D778" s="20">
        <f t="shared" si="39"/>
        <v>4969</v>
      </c>
      <c r="E778" s="20"/>
      <c r="F778" s="54" t="s">
        <v>32</v>
      </c>
      <c r="G778" s="33"/>
      <c r="H778" s="27"/>
      <c r="I778" t="str">
        <f t="shared" si="40"/>
        <v>-</v>
      </c>
    </row>
    <row r="779" spans="1:9" ht="26" x14ac:dyDescent="0.3">
      <c r="A779" s="17" t="s">
        <v>43</v>
      </c>
      <c r="B779" s="20">
        <f t="shared" si="41"/>
        <v>4970</v>
      </c>
      <c r="C779" s="31">
        <v>7</v>
      </c>
      <c r="D779" s="31">
        <f t="shared" si="39"/>
        <v>4976</v>
      </c>
      <c r="E779" s="31" t="s">
        <v>15</v>
      </c>
      <c r="F779" s="33" t="s">
        <v>67</v>
      </c>
      <c r="G779" s="104" t="s">
        <v>213</v>
      </c>
      <c r="H779" s="27"/>
      <c r="I779" t="str">
        <f t="shared" si="40"/>
        <v>-</v>
      </c>
    </row>
    <row r="780" spans="1:9" ht="13" x14ac:dyDescent="0.3">
      <c r="A780" s="20" t="s">
        <v>31</v>
      </c>
      <c r="B780" s="31">
        <f t="shared" si="41"/>
        <v>4977</v>
      </c>
      <c r="C780" s="20">
        <v>1</v>
      </c>
      <c r="D780" s="20">
        <f t="shared" si="39"/>
        <v>4977</v>
      </c>
      <c r="E780" s="20"/>
      <c r="F780" s="54" t="s">
        <v>32</v>
      </c>
      <c r="G780" s="104"/>
      <c r="H780" s="27"/>
      <c r="I780" t="str">
        <f t="shared" si="40"/>
        <v>-</v>
      </c>
    </row>
    <row r="781" spans="1:9" ht="26" x14ac:dyDescent="0.3">
      <c r="A781" s="17" t="s">
        <v>69</v>
      </c>
      <c r="B781" s="20">
        <f t="shared" si="41"/>
        <v>4978</v>
      </c>
      <c r="C781" s="31">
        <v>14</v>
      </c>
      <c r="D781" s="31">
        <f t="shared" si="39"/>
        <v>4991</v>
      </c>
      <c r="E781" s="31" t="s">
        <v>17</v>
      </c>
      <c r="F781" s="33" t="s">
        <v>70</v>
      </c>
      <c r="G781" s="106"/>
      <c r="H781" s="27"/>
      <c r="I781" t="str">
        <f t="shared" si="40"/>
        <v>-</v>
      </c>
    </row>
    <row r="782" spans="1:9" ht="13" x14ac:dyDescent="0.3">
      <c r="A782" s="20" t="s">
        <v>31</v>
      </c>
      <c r="B782" s="31">
        <f t="shared" si="41"/>
        <v>4992</v>
      </c>
      <c r="C782" s="20">
        <v>1</v>
      </c>
      <c r="D782" s="20">
        <f t="shared" si="39"/>
        <v>4992</v>
      </c>
      <c r="E782" s="20"/>
      <c r="F782" s="54" t="s">
        <v>32</v>
      </c>
      <c r="G782" s="106"/>
      <c r="H782" s="27"/>
      <c r="I782" t="str">
        <f t="shared" si="40"/>
        <v>-</v>
      </c>
    </row>
    <row r="783" spans="1:9" ht="26" x14ac:dyDescent="0.3">
      <c r="A783" s="17" t="s">
        <v>71</v>
      </c>
      <c r="B783" s="20">
        <f t="shared" si="41"/>
        <v>4993</v>
      </c>
      <c r="C783" s="31">
        <v>9</v>
      </c>
      <c r="D783" s="31">
        <f t="shared" si="39"/>
        <v>5001</v>
      </c>
      <c r="E783" s="31" t="s">
        <v>17</v>
      </c>
      <c r="F783" s="33" t="s">
        <v>72</v>
      </c>
      <c r="G783" s="106"/>
      <c r="H783" s="27"/>
      <c r="I783" t="str">
        <f t="shared" si="40"/>
        <v>-</v>
      </c>
    </row>
    <row r="784" spans="1:9" ht="13" x14ac:dyDescent="0.3">
      <c r="A784" s="20" t="s">
        <v>31</v>
      </c>
      <c r="B784" s="31">
        <f t="shared" si="41"/>
        <v>5002</v>
      </c>
      <c r="C784" s="20">
        <v>1</v>
      </c>
      <c r="D784" s="20">
        <f t="shared" si="39"/>
        <v>5002</v>
      </c>
      <c r="E784" s="20"/>
      <c r="F784" s="54" t="s">
        <v>32</v>
      </c>
      <c r="G784" s="106"/>
      <c r="H784" s="27"/>
      <c r="I784" t="str">
        <f t="shared" si="40"/>
        <v>-</v>
      </c>
    </row>
    <row r="785" spans="1:9" ht="26" x14ac:dyDescent="0.3">
      <c r="A785" s="17" t="s">
        <v>56</v>
      </c>
      <c r="B785" s="20">
        <f t="shared" si="41"/>
        <v>5003</v>
      </c>
      <c r="C785" s="31">
        <v>9</v>
      </c>
      <c r="D785" s="31">
        <f t="shared" si="39"/>
        <v>5011</v>
      </c>
      <c r="E785" s="31" t="s">
        <v>17</v>
      </c>
      <c r="F785" s="33" t="s">
        <v>73</v>
      </c>
      <c r="G785" s="106"/>
      <c r="H785" s="27"/>
      <c r="I785" t="str">
        <f t="shared" si="40"/>
        <v>-</v>
      </c>
    </row>
    <row r="786" spans="1:9" ht="13" x14ac:dyDescent="0.3">
      <c r="A786" s="20" t="s">
        <v>31</v>
      </c>
      <c r="B786" s="31">
        <f t="shared" si="41"/>
        <v>5012</v>
      </c>
      <c r="C786" s="20">
        <v>1</v>
      </c>
      <c r="D786" s="20">
        <f t="shared" si="39"/>
        <v>5012</v>
      </c>
      <c r="E786" s="20"/>
      <c r="F786" s="54" t="s">
        <v>32</v>
      </c>
      <c r="G786" s="40"/>
      <c r="H786" s="27"/>
      <c r="I786" t="str">
        <f t="shared" si="40"/>
        <v>-</v>
      </c>
    </row>
    <row r="787" spans="1:9" ht="26" x14ac:dyDescent="0.25">
      <c r="A787" s="29" t="s">
        <v>54</v>
      </c>
      <c r="B787" s="29">
        <f t="shared" si="41"/>
        <v>5013</v>
      </c>
      <c r="C787" s="29">
        <v>18</v>
      </c>
      <c r="D787" s="29">
        <f t="shared" si="39"/>
        <v>5030</v>
      </c>
      <c r="E787" s="29" t="s">
        <v>17</v>
      </c>
      <c r="F787" s="29" t="s">
        <v>214</v>
      </c>
      <c r="G787" s="30" t="s">
        <v>66</v>
      </c>
      <c r="H787" s="27"/>
      <c r="I787" t="str">
        <f t="shared" si="40"/>
        <v>-</v>
      </c>
    </row>
    <row r="788" spans="1:9" ht="13" x14ac:dyDescent="0.3">
      <c r="A788" s="20" t="s">
        <v>31</v>
      </c>
      <c r="B788" s="31">
        <f t="shared" si="41"/>
        <v>5031</v>
      </c>
      <c r="C788" s="20">
        <v>1</v>
      </c>
      <c r="D788" s="20">
        <f t="shared" si="39"/>
        <v>5031</v>
      </c>
      <c r="E788" s="20"/>
      <c r="F788" s="54" t="s">
        <v>32</v>
      </c>
      <c r="G788" s="33"/>
      <c r="H788" s="27"/>
      <c r="I788" t="str">
        <f t="shared" si="40"/>
        <v>-</v>
      </c>
    </row>
    <row r="789" spans="1:9" ht="26" x14ac:dyDescent="0.3">
      <c r="A789" s="17" t="s">
        <v>43</v>
      </c>
      <c r="B789" s="20">
        <f t="shared" si="41"/>
        <v>5032</v>
      </c>
      <c r="C789" s="31">
        <v>7</v>
      </c>
      <c r="D789" s="31">
        <f t="shared" si="39"/>
        <v>5038</v>
      </c>
      <c r="E789" s="31" t="s">
        <v>15</v>
      </c>
      <c r="F789" s="33" t="s">
        <v>67</v>
      </c>
      <c r="G789" s="104" t="s">
        <v>215</v>
      </c>
      <c r="H789" s="27"/>
      <c r="I789" t="str">
        <f t="shared" si="40"/>
        <v>-</v>
      </c>
    </row>
    <row r="790" spans="1:9" ht="13" x14ac:dyDescent="0.3">
      <c r="A790" s="20" t="s">
        <v>31</v>
      </c>
      <c r="B790" s="31">
        <f t="shared" si="41"/>
        <v>5039</v>
      </c>
      <c r="C790" s="20">
        <v>1</v>
      </c>
      <c r="D790" s="20">
        <f t="shared" si="39"/>
        <v>5039</v>
      </c>
      <c r="E790" s="20"/>
      <c r="F790" s="54" t="s">
        <v>32</v>
      </c>
      <c r="G790" s="104"/>
      <c r="H790" s="27"/>
      <c r="I790" t="str">
        <f t="shared" si="40"/>
        <v>-</v>
      </c>
    </row>
    <row r="791" spans="1:9" ht="26" x14ac:dyDescent="0.3">
      <c r="A791" s="17" t="s">
        <v>69</v>
      </c>
      <c r="B791" s="20">
        <f t="shared" si="41"/>
        <v>5040</v>
      </c>
      <c r="C791" s="31">
        <v>14</v>
      </c>
      <c r="D791" s="31">
        <f t="shared" si="39"/>
        <v>5053</v>
      </c>
      <c r="E791" s="31" t="s">
        <v>17</v>
      </c>
      <c r="F791" s="33" t="s">
        <v>70</v>
      </c>
      <c r="G791" s="106"/>
      <c r="H791" s="27"/>
      <c r="I791" t="str">
        <f t="shared" si="40"/>
        <v>-</v>
      </c>
    </row>
    <row r="792" spans="1:9" ht="13" x14ac:dyDescent="0.3">
      <c r="A792" s="20" t="s">
        <v>31</v>
      </c>
      <c r="B792" s="31">
        <f t="shared" si="41"/>
        <v>5054</v>
      </c>
      <c r="C792" s="20">
        <v>1</v>
      </c>
      <c r="D792" s="20">
        <f t="shared" si="39"/>
        <v>5054</v>
      </c>
      <c r="E792" s="20"/>
      <c r="F792" s="54" t="s">
        <v>32</v>
      </c>
      <c r="G792" s="106"/>
      <c r="H792" s="27"/>
      <c r="I792" t="str">
        <f t="shared" ref="I792:I855" si="42">IF(LEN(F792)&lt;&gt;LEN(SUBSTITUTE(F792,"VISA","")),"X","-")</f>
        <v>-</v>
      </c>
    </row>
    <row r="793" spans="1:9" ht="26" x14ac:dyDescent="0.3">
      <c r="A793" s="17" t="s">
        <v>71</v>
      </c>
      <c r="B793" s="20">
        <f t="shared" si="41"/>
        <v>5055</v>
      </c>
      <c r="C793" s="31">
        <v>9</v>
      </c>
      <c r="D793" s="31">
        <f t="shared" si="39"/>
        <v>5063</v>
      </c>
      <c r="E793" s="31" t="s">
        <v>17</v>
      </c>
      <c r="F793" s="33" t="s">
        <v>72</v>
      </c>
      <c r="G793" s="106"/>
      <c r="H793" s="27"/>
      <c r="I793" t="str">
        <f t="shared" si="42"/>
        <v>-</v>
      </c>
    </row>
    <row r="794" spans="1:9" ht="13" x14ac:dyDescent="0.3">
      <c r="A794" s="20" t="s">
        <v>31</v>
      </c>
      <c r="B794" s="31">
        <f t="shared" si="41"/>
        <v>5064</v>
      </c>
      <c r="C794" s="20">
        <v>1</v>
      </c>
      <c r="D794" s="20">
        <f t="shared" si="39"/>
        <v>5064</v>
      </c>
      <c r="E794" s="20"/>
      <c r="F794" s="54" t="s">
        <v>32</v>
      </c>
      <c r="G794" s="106"/>
      <c r="H794" s="27"/>
      <c r="I794" t="str">
        <f t="shared" si="42"/>
        <v>-</v>
      </c>
    </row>
    <row r="795" spans="1:9" ht="26" x14ac:dyDescent="0.3">
      <c r="A795" s="17" t="s">
        <v>56</v>
      </c>
      <c r="B795" s="20">
        <f t="shared" si="41"/>
        <v>5065</v>
      </c>
      <c r="C795" s="31">
        <v>9</v>
      </c>
      <c r="D795" s="31">
        <f t="shared" si="39"/>
        <v>5073</v>
      </c>
      <c r="E795" s="31" t="s">
        <v>17</v>
      </c>
      <c r="F795" s="33" t="s">
        <v>73</v>
      </c>
      <c r="G795" s="106"/>
      <c r="H795" s="27"/>
      <c r="I795" t="str">
        <f t="shared" si="42"/>
        <v>-</v>
      </c>
    </row>
    <row r="796" spans="1:9" ht="13" x14ac:dyDescent="0.3">
      <c r="A796" s="20" t="s">
        <v>31</v>
      </c>
      <c r="B796" s="31">
        <f t="shared" si="41"/>
        <v>5074</v>
      </c>
      <c r="C796" s="20">
        <v>1</v>
      </c>
      <c r="D796" s="20">
        <f t="shared" si="39"/>
        <v>5074</v>
      </c>
      <c r="E796" s="20"/>
      <c r="F796" s="54" t="s">
        <v>32</v>
      </c>
      <c r="G796" s="40"/>
      <c r="H796" s="27"/>
      <c r="I796" t="str">
        <f t="shared" si="42"/>
        <v>-</v>
      </c>
    </row>
    <row r="797" spans="1:9" ht="26" x14ac:dyDescent="0.25">
      <c r="A797" s="29" t="s">
        <v>54</v>
      </c>
      <c r="B797" s="29">
        <f t="shared" si="41"/>
        <v>5075</v>
      </c>
      <c r="C797" s="29">
        <v>18</v>
      </c>
      <c r="D797" s="29">
        <f t="shared" si="39"/>
        <v>5092</v>
      </c>
      <c r="E797" s="29" t="s">
        <v>17</v>
      </c>
      <c r="F797" s="29" t="s">
        <v>216</v>
      </c>
      <c r="G797" s="30" t="s">
        <v>66</v>
      </c>
      <c r="H797" s="27"/>
      <c r="I797" t="str">
        <f t="shared" si="42"/>
        <v>-</v>
      </c>
    </row>
    <row r="798" spans="1:9" ht="13" x14ac:dyDescent="0.3">
      <c r="A798" s="20" t="s">
        <v>31</v>
      </c>
      <c r="B798" s="31">
        <f t="shared" si="41"/>
        <v>5093</v>
      </c>
      <c r="C798" s="20">
        <v>1</v>
      </c>
      <c r="D798" s="20">
        <f t="shared" si="39"/>
        <v>5093</v>
      </c>
      <c r="E798" s="20"/>
      <c r="F798" s="54" t="s">
        <v>32</v>
      </c>
      <c r="G798" s="33"/>
      <c r="H798" s="27"/>
      <c r="I798" t="str">
        <f t="shared" si="42"/>
        <v>-</v>
      </c>
    </row>
    <row r="799" spans="1:9" ht="26" x14ac:dyDescent="0.3">
      <c r="A799" s="17" t="s">
        <v>43</v>
      </c>
      <c r="B799" s="20">
        <f t="shared" si="41"/>
        <v>5094</v>
      </c>
      <c r="C799" s="31">
        <v>7</v>
      </c>
      <c r="D799" s="31">
        <f t="shared" si="39"/>
        <v>5100</v>
      </c>
      <c r="E799" s="31" t="s">
        <v>15</v>
      </c>
      <c r="F799" s="33" t="s">
        <v>67</v>
      </c>
      <c r="G799" s="104" t="s">
        <v>217</v>
      </c>
      <c r="H799" s="27"/>
      <c r="I799" t="str">
        <f t="shared" si="42"/>
        <v>-</v>
      </c>
    </row>
    <row r="800" spans="1:9" ht="13" x14ac:dyDescent="0.3">
      <c r="A800" s="20" t="s">
        <v>31</v>
      </c>
      <c r="B800" s="31">
        <f t="shared" si="41"/>
        <v>5101</v>
      </c>
      <c r="C800" s="20">
        <v>1</v>
      </c>
      <c r="D800" s="20">
        <f t="shared" si="39"/>
        <v>5101</v>
      </c>
      <c r="E800" s="20"/>
      <c r="F800" s="54" t="s">
        <v>32</v>
      </c>
      <c r="G800" s="104"/>
      <c r="H800" s="27"/>
      <c r="I800" t="str">
        <f t="shared" si="42"/>
        <v>-</v>
      </c>
    </row>
    <row r="801" spans="1:9" ht="26" x14ac:dyDescent="0.3">
      <c r="A801" s="17" t="s">
        <v>69</v>
      </c>
      <c r="B801" s="20">
        <f t="shared" si="41"/>
        <v>5102</v>
      </c>
      <c r="C801" s="31">
        <v>14</v>
      </c>
      <c r="D801" s="31">
        <f t="shared" si="39"/>
        <v>5115</v>
      </c>
      <c r="E801" s="31" t="s">
        <v>17</v>
      </c>
      <c r="F801" s="33" t="s">
        <v>70</v>
      </c>
      <c r="G801" s="106"/>
      <c r="H801" s="27"/>
      <c r="I801" t="str">
        <f t="shared" si="42"/>
        <v>-</v>
      </c>
    </row>
    <row r="802" spans="1:9" ht="13" x14ac:dyDescent="0.3">
      <c r="A802" s="20" t="s">
        <v>31</v>
      </c>
      <c r="B802" s="31">
        <f t="shared" si="41"/>
        <v>5116</v>
      </c>
      <c r="C802" s="20">
        <v>1</v>
      </c>
      <c r="D802" s="20">
        <f t="shared" si="39"/>
        <v>5116</v>
      </c>
      <c r="E802" s="20"/>
      <c r="F802" s="54" t="s">
        <v>32</v>
      </c>
      <c r="G802" s="106"/>
      <c r="H802" s="27"/>
      <c r="I802" t="str">
        <f t="shared" si="42"/>
        <v>-</v>
      </c>
    </row>
    <row r="803" spans="1:9" ht="26" x14ac:dyDescent="0.3">
      <c r="A803" s="17" t="s">
        <v>71</v>
      </c>
      <c r="B803" s="20">
        <f t="shared" si="41"/>
        <v>5117</v>
      </c>
      <c r="C803" s="31">
        <v>9</v>
      </c>
      <c r="D803" s="31">
        <f t="shared" si="39"/>
        <v>5125</v>
      </c>
      <c r="E803" s="31" t="s">
        <v>17</v>
      </c>
      <c r="F803" s="33" t="s">
        <v>72</v>
      </c>
      <c r="G803" s="106"/>
      <c r="H803" s="27"/>
      <c r="I803" t="str">
        <f t="shared" si="42"/>
        <v>-</v>
      </c>
    </row>
    <row r="804" spans="1:9" ht="13" x14ac:dyDescent="0.3">
      <c r="A804" s="20" t="s">
        <v>31</v>
      </c>
      <c r="B804" s="31">
        <f t="shared" si="41"/>
        <v>5126</v>
      </c>
      <c r="C804" s="20">
        <v>1</v>
      </c>
      <c r="D804" s="20">
        <f t="shared" si="39"/>
        <v>5126</v>
      </c>
      <c r="E804" s="20"/>
      <c r="F804" s="54" t="s">
        <v>32</v>
      </c>
      <c r="G804" s="106"/>
      <c r="H804" s="27"/>
      <c r="I804" t="str">
        <f t="shared" si="42"/>
        <v>-</v>
      </c>
    </row>
    <row r="805" spans="1:9" ht="26" x14ac:dyDescent="0.3">
      <c r="A805" s="17" t="s">
        <v>56</v>
      </c>
      <c r="B805" s="20">
        <f t="shared" si="41"/>
        <v>5127</v>
      </c>
      <c r="C805" s="31">
        <v>9</v>
      </c>
      <c r="D805" s="31">
        <f t="shared" si="39"/>
        <v>5135</v>
      </c>
      <c r="E805" s="31" t="s">
        <v>17</v>
      </c>
      <c r="F805" s="33" t="s">
        <v>73</v>
      </c>
      <c r="G805" s="106"/>
      <c r="H805" s="27"/>
      <c r="I805" t="str">
        <f t="shared" si="42"/>
        <v>-</v>
      </c>
    </row>
    <row r="806" spans="1:9" ht="13" x14ac:dyDescent="0.3">
      <c r="A806" s="20" t="s">
        <v>31</v>
      </c>
      <c r="B806" s="31">
        <f t="shared" si="41"/>
        <v>5136</v>
      </c>
      <c r="C806" s="20">
        <v>1</v>
      </c>
      <c r="D806" s="20">
        <f t="shared" si="39"/>
        <v>5136</v>
      </c>
      <c r="E806" s="20"/>
      <c r="F806" s="54" t="s">
        <v>32</v>
      </c>
      <c r="G806" s="40"/>
      <c r="H806" s="27"/>
      <c r="I806" t="str">
        <f t="shared" si="42"/>
        <v>-</v>
      </c>
    </row>
    <row r="807" spans="1:9" ht="26" x14ac:dyDescent="0.25">
      <c r="A807" s="29" t="s">
        <v>54</v>
      </c>
      <c r="B807" s="29">
        <f t="shared" si="41"/>
        <v>5137</v>
      </c>
      <c r="C807" s="29">
        <v>18</v>
      </c>
      <c r="D807" s="29">
        <f t="shared" si="39"/>
        <v>5154</v>
      </c>
      <c r="E807" s="29" t="s">
        <v>17</v>
      </c>
      <c r="F807" s="29" t="s">
        <v>218</v>
      </c>
      <c r="G807" s="30" t="s">
        <v>66</v>
      </c>
      <c r="H807" s="27"/>
      <c r="I807" t="str">
        <f t="shared" si="42"/>
        <v>-</v>
      </c>
    </row>
    <row r="808" spans="1:9" ht="13" x14ac:dyDescent="0.3">
      <c r="A808" s="20" t="s">
        <v>31</v>
      </c>
      <c r="B808" s="31">
        <f t="shared" si="41"/>
        <v>5155</v>
      </c>
      <c r="C808" s="20">
        <v>1</v>
      </c>
      <c r="D808" s="20">
        <f t="shared" ref="D808:D871" si="43">B808+C808-1</f>
        <v>5155</v>
      </c>
      <c r="E808" s="20"/>
      <c r="F808" s="54" t="s">
        <v>32</v>
      </c>
      <c r="G808" s="33"/>
      <c r="H808" s="27"/>
      <c r="I808" t="str">
        <f t="shared" si="42"/>
        <v>-</v>
      </c>
    </row>
    <row r="809" spans="1:9" ht="26" x14ac:dyDescent="0.3">
      <c r="A809" s="17" t="s">
        <v>43</v>
      </c>
      <c r="B809" s="20">
        <f t="shared" si="41"/>
        <v>5156</v>
      </c>
      <c r="C809" s="31">
        <v>7</v>
      </c>
      <c r="D809" s="31">
        <f t="shared" si="43"/>
        <v>5162</v>
      </c>
      <c r="E809" s="31" t="s">
        <v>15</v>
      </c>
      <c r="F809" s="33" t="s">
        <v>67</v>
      </c>
      <c r="G809" s="104" t="s">
        <v>219</v>
      </c>
      <c r="H809" s="27"/>
      <c r="I809" t="str">
        <f t="shared" si="42"/>
        <v>-</v>
      </c>
    </row>
    <row r="810" spans="1:9" ht="13" x14ac:dyDescent="0.3">
      <c r="A810" s="20" t="s">
        <v>31</v>
      </c>
      <c r="B810" s="31">
        <f t="shared" si="41"/>
        <v>5163</v>
      </c>
      <c r="C810" s="20">
        <v>1</v>
      </c>
      <c r="D810" s="20">
        <f t="shared" si="43"/>
        <v>5163</v>
      </c>
      <c r="E810" s="20"/>
      <c r="F810" s="54" t="s">
        <v>32</v>
      </c>
      <c r="G810" s="104"/>
      <c r="H810" s="27"/>
      <c r="I810" t="str">
        <f t="shared" si="42"/>
        <v>-</v>
      </c>
    </row>
    <row r="811" spans="1:9" ht="26" x14ac:dyDescent="0.3">
      <c r="A811" s="17" t="s">
        <v>69</v>
      </c>
      <c r="B811" s="20">
        <f t="shared" si="41"/>
        <v>5164</v>
      </c>
      <c r="C811" s="31">
        <v>14</v>
      </c>
      <c r="D811" s="31">
        <f t="shared" si="43"/>
        <v>5177</v>
      </c>
      <c r="E811" s="31" t="s">
        <v>17</v>
      </c>
      <c r="F811" s="33" t="s">
        <v>70</v>
      </c>
      <c r="G811" s="106"/>
      <c r="H811" s="27"/>
      <c r="I811" t="str">
        <f t="shared" si="42"/>
        <v>-</v>
      </c>
    </row>
    <row r="812" spans="1:9" ht="13" x14ac:dyDescent="0.3">
      <c r="A812" s="20" t="s">
        <v>31</v>
      </c>
      <c r="B812" s="31">
        <f t="shared" si="41"/>
        <v>5178</v>
      </c>
      <c r="C812" s="20">
        <v>1</v>
      </c>
      <c r="D812" s="20">
        <f t="shared" si="43"/>
        <v>5178</v>
      </c>
      <c r="E812" s="20"/>
      <c r="F812" s="54" t="s">
        <v>32</v>
      </c>
      <c r="G812" s="106"/>
      <c r="H812" s="27"/>
      <c r="I812" t="str">
        <f t="shared" si="42"/>
        <v>-</v>
      </c>
    </row>
    <row r="813" spans="1:9" ht="26" x14ac:dyDescent="0.3">
      <c r="A813" s="17" t="s">
        <v>71</v>
      </c>
      <c r="B813" s="20">
        <f t="shared" si="41"/>
        <v>5179</v>
      </c>
      <c r="C813" s="31">
        <v>9</v>
      </c>
      <c r="D813" s="31">
        <f t="shared" si="43"/>
        <v>5187</v>
      </c>
      <c r="E813" s="31" t="s">
        <v>17</v>
      </c>
      <c r="F813" s="33" t="s">
        <v>72</v>
      </c>
      <c r="G813" s="106"/>
      <c r="H813" s="27"/>
      <c r="I813" t="str">
        <f t="shared" si="42"/>
        <v>-</v>
      </c>
    </row>
    <row r="814" spans="1:9" ht="13" x14ac:dyDescent="0.3">
      <c r="A814" s="20" t="s">
        <v>31</v>
      </c>
      <c r="B814" s="31">
        <f t="shared" si="41"/>
        <v>5188</v>
      </c>
      <c r="C814" s="20">
        <v>1</v>
      </c>
      <c r="D814" s="20">
        <f t="shared" si="43"/>
        <v>5188</v>
      </c>
      <c r="E814" s="20"/>
      <c r="F814" s="54" t="s">
        <v>32</v>
      </c>
      <c r="G814" s="106"/>
      <c r="H814" s="27"/>
      <c r="I814" t="str">
        <f t="shared" si="42"/>
        <v>-</v>
      </c>
    </row>
    <row r="815" spans="1:9" ht="26" x14ac:dyDescent="0.3">
      <c r="A815" s="17" t="s">
        <v>56</v>
      </c>
      <c r="B815" s="20">
        <f t="shared" si="41"/>
        <v>5189</v>
      </c>
      <c r="C815" s="31">
        <v>9</v>
      </c>
      <c r="D815" s="31">
        <f t="shared" si="43"/>
        <v>5197</v>
      </c>
      <c r="E815" s="31" t="s">
        <v>17</v>
      </c>
      <c r="F815" s="33" t="s">
        <v>73</v>
      </c>
      <c r="G815" s="106"/>
      <c r="H815" s="27"/>
      <c r="I815" t="str">
        <f t="shared" si="42"/>
        <v>-</v>
      </c>
    </row>
    <row r="816" spans="1:9" ht="13" x14ac:dyDescent="0.3">
      <c r="A816" s="20" t="s">
        <v>31</v>
      </c>
      <c r="B816" s="31">
        <f t="shared" si="41"/>
        <v>5198</v>
      </c>
      <c r="C816" s="20">
        <v>1</v>
      </c>
      <c r="D816" s="20">
        <f t="shared" si="43"/>
        <v>5198</v>
      </c>
      <c r="E816" s="20"/>
      <c r="F816" s="54" t="s">
        <v>32</v>
      </c>
      <c r="G816" s="40"/>
      <c r="H816" s="27"/>
      <c r="I816" t="str">
        <f t="shared" si="42"/>
        <v>-</v>
      </c>
    </row>
    <row r="817" spans="1:9" s="36" customFormat="1" ht="26" x14ac:dyDescent="0.25">
      <c r="A817" s="34" t="s">
        <v>54</v>
      </c>
      <c r="B817" s="34">
        <f t="shared" si="41"/>
        <v>5199</v>
      </c>
      <c r="C817" s="34">
        <v>18</v>
      </c>
      <c r="D817" s="34">
        <f t="shared" si="43"/>
        <v>5216</v>
      </c>
      <c r="E817" s="34" t="s">
        <v>17</v>
      </c>
      <c r="F817" s="34" t="s">
        <v>220</v>
      </c>
      <c r="G817" s="35" t="s">
        <v>66</v>
      </c>
      <c r="H817" s="27" t="s">
        <v>298</v>
      </c>
      <c r="I817" t="str">
        <f t="shared" si="42"/>
        <v>-</v>
      </c>
    </row>
    <row r="818" spans="1:9" s="36" customFormat="1" ht="13" x14ac:dyDescent="0.3">
      <c r="A818" s="20" t="s">
        <v>31</v>
      </c>
      <c r="B818" s="31">
        <f t="shared" si="41"/>
        <v>5217</v>
      </c>
      <c r="C818" s="20">
        <v>1</v>
      </c>
      <c r="D818" s="20">
        <f t="shared" si="43"/>
        <v>5217</v>
      </c>
      <c r="E818" s="20"/>
      <c r="F818" s="54" t="s">
        <v>32</v>
      </c>
      <c r="G818" s="37"/>
      <c r="H818" s="27"/>
      <c r="I818" t="str">
        <f t="shared" si="42"/>
        <v>-</v>
      </c>
    </row>
    <row r="819" spans="1:9" s="36" customFormat="1" ht="26" x14ac:dyDescent="0.25">
      <c r="A819" s="38" t="s">
        <v>43</v>
      </c>
      <c r="B819" s="50">
        <f t="shared" si="41"/>
        <v>5218</v>
      </c>
      <c r="C819" s="49">
        <v>7</v>
      </c>
      <c r="D819" s="49">
        <f t="shared" si="43"/>
        <v>5224</v>
      </c>
      <c r="E819" s="49" t="s">
        <v>15</v>
      </c>
      <c r="F819" s="51" t="s">
        <v>67</v>
      </c>
      <c r="G819" s="105" t="s">
        <v>221</v>
      </c>
      <c r="H819" s="27" t="s">
        <v>298</v>
      </c>
      <c r="I819" t="str">
        <f t="shared" si="42"/>
        <v>-</v>
      </c>
    </row>
    <row r="820" spans="1:9" s="36" customFormat="1" ht="13" x14ac:dyDescent="0.3">
      <c r="A820" s="20" t="s">
        <v>31</v>
      </c>
      <c r="B820" s="31">
        <f t="shared" si="41"/>
        <v>5225</v>
      </c>
      <c r="C820" s="20">
        <v>1</v>
      </c>
      <c r="D820" s="20">
        <f t="shared" si="43"/>
        <v>5225</v>
      </c>
      <c r="E820" s="20"/>
      <c r="F820" s="54" t="s">
        <v>32</v>
      </c>
      <c r="G820" s="105"/>
      <c r="H820" s="27"/>
      <c r="I820" t="str">
        <f t="shared" si="42"/>
        <v>-</v>
      </c>
    </row>
    <row r="821" spans="1:9" s="36" customFormat="1" ht="26" x14ac:dyDescent="0.25">
      <c r="A821" s="38" t="s">
        <v>69</v>
      </c>
      <c r="B821" s="50">
        <f t="shared" si="41"/>
        <v>5226</v>
      </c>
      <c r="C821" s="49">
        <v>14</v>
      </c>
      <c r="D821" s="49">
        <f t="shared" si="43"/>
        <v>5239</v>
      </c>
      <c r="E821" s="49" t="s">
        <v>17</v>
      </c>
      <c r="F821" s="51" t="s">
        <v>70</v>
      </c>
      <c r="G821" s="108"/>
      <c r="H821" s="27" t="s">
        <v>298</v>
      </c>
      <c r="I821" t="str">
        <f t="shared" si="42"/>
        <v>-</v>
      </c>
    </row>
    <row r="822" spans="1:9" s="36" customFormat="1" ht="13" x14ac:dyDescent="0.3">
      <c r="A822" s="20" t="s">
        <v>31</v>
      </c>
      <c r="B822" s="31">
        <f t="shared" si="41"/>
        <v>5240</v>
      </c>
      <c r="C822" s="20">
        <v>1</v>
      </c>
      <c r="D822" s="20">
        <f t="shared" si="43"/>
        <v>5240</v>
      </c>
      <c r="E822" s="20"/>
      <c r="F822" s="54" t="s">
        <v>32</v>
      </c>
      <c r="G822" s="108"/>
      <c r="H822" s="27"/>
      <c r="I822" t="str">
        <f t="shared" si="42"/>
        <v>-</v>
      </c>
    </row>
    <row r="823" spans="1:9" s="36" customFormat="1" ht="26" x14ac:dyDescent="0.25">
      <c r="A823" s="38" t="s">
        <v>71</v>
      </c>
      <c r="B823" s="50">
        <f t="shared" si="41"/>
        <v>5241</v>
      </c>
      <c r="C823" s="49">
        <v>9</v>
      </c>
      <c r="D823" s="49">
        <f t="shared" si="43"/>
        <v>5249</v>
      </c>
      <c r="E823" s="49" t="s">
        <v>17</v>
      </c>
      <c r="F823" s="51" t="s">
        <v>72</v>
      </c>
      <c r="G823" s="108"/>
      <c r="H823" s="27" t="s">
        <v>298</v>
      </c>
      <c r="I823" t="str">
        <f t="shared" si="42"/>
        <v>-</v>
      </c>
    </row>
    <row r="824" spans="1:9" s="36" customFormat="1" ht="13" x14ac:dyDescent="0.3">
      <c r="A824" s="20" t="s">
        <v>31</v>
      </c>
      <c r="B824" s="31">
        <f t="shared" si="41"/>
        <v>5250</v>
      </c>
      <c r="C824" s="20">
        <v>1</v>
      </c>
      <c r="D824" s="20">
        <f t="shared" si="43"/>
        <v>5250</v>
      </c>
      <c r="E824" s="20"/>
      <c r="F824" s="54" t="s">
        <v>32</v>
      </c>
      <c r="G824" s="108"/>
      <c r="H824" s="27"/>
      <c r="I824" t="str">
        <f t="shared" si="42"/>
        <v>-</v>
      </c>
    </row>
    <row r="825" spans="1:9" s="36" customFormat="1" ht="26" x14ac:dyDescent="0.25">
      <c r="A825" s="38" t="s">
        <v>56</v>
      </c>
      <c r="B825" s="50">
        <f t="shared" si="41"/>
        <v>5251</v>
      </c>
      <c r="C825" s="49">
        <v>9</v>
      </c>
      <c r="D825" s="49">
        <f t="shared" si="43"/>
        <v>5259</v>
      </c>
      <c r="E825" s="49" t="s">
        <v>17</v>
      </c>
      <c r="F825" s="51" t="s">
        <v>73</v>
      </c>
      <c r="G825" s="108"/>
      <c r="H825" s="27" t="s">
        <v>298</v>
      </c>
      <c r="I825" t="str">
        <f t="shared" si="42"/>
        <v>-</v>
      </c>
    </row>
    <row r="826" spans="1:9" s="36" customFormat="1" ht="13" x14ac:dyDescent="0.3">
      <c r="A826" s="20" t="s">
        <v>31</v>
      </c>
      <c r="B826" s="31">
        <f t="shared" si="41"/>
        <v>5260</v>
      </c>
      <c r="C826" s="20">
        <v>1</v>
      </c>
      <c r="D826" s="20">
        <f t="shared" si="43"/>
        <v>5260</v>
      </c>
      <c r="E826" s="20"/>
      <c r="F826" s="54" t="s">
        <v>32</v>
      </c>
      <c r="G826" s="41"/>
      <c r="H826" s="27"/>
      <c r="I826" t="str">
        <f t="shared" si="42"/>
        <v>-</v>
      </c>
    </row>
    <row r="827" spans="1:9" s="36" customFormat="1" ht="26" x14ac:dyDescent="0.25">
      <c r="A827" s="34" t="s">
        <v>54</v>
      </c>
      <c r="B827" s="34">
        <f t="shared" si="41"/>
        <v>5261</v>
      </c>
      <c r="C827" s="34">
        <v>18</v>
      </c>
      <c r="D827" s="34">
        <f t="shared" si="43"/>
        <v>5278</v>
      </c>
      <c r="E827" s="34" t="s">
        <v>17</v>
      </c>
      <c r="F827" s="34" t="s">
        <v>222</v>
      </c>
      <c r="G827" s="35" t="s">
        <v>66</v>
      </c>
      <c r="H827" s="27" t="s">
        <v>298</v>
      </c>
      <c r="I827" t="str">
        <f t="shared" si="42"/>
        <v>-</v>
      </c>
    </row>
    <row r="828" spans="1:9" s="36" customFormat="1" ht="13" x14ac:dyDescent="0.3">
      <c r="A828" s="20" t="s">
        <v>31</v>
      </c>
      <c r="B828" s="20">
        <f t="shared" si="41"/>
        <v>5279</v>
      </c>
      <c r="C828" s="20">
        <v>1</v>
      </c>
      <c r="D828" s="20">
        <f t="shared" si="43"/>
        <v>5279</v>
      </c>
      <c r="E828" s="20"/>
      <c r="F828" s="54" t="s">
        <v>32</v>
      </c>
      <c r="G828" s="37"/>
      <c r="H828" s="27"/>
      <c r="I828" t="str">
        <f t="shared" si="42"/>
        <v>-</v>
      </c>
    </row>
    <row r="829" spans="1:9" s="36" customFormat="1" ht="26" x14ac:dyDescent="0.25">
      <c r="A829" s="38" t="s">
        <v>43</v>
      </c>
      <c r="B829" s="49">
        <f t="shared" si="41"/>
        <v>5280</v>
      </c>
      <c r="C829" s="49">
        <v>7</v>
      </c>
      <c r="D829" s="49">
        <f t="shared" si="43"/>
        <v>5286</v>
      </c>
      <c r="E829" s="49" t="s">
        <v>15</v>
      </c>
      <c r="F829" s="51" t="s">
        <v>67</v>
      </c>
      <c r="G829" s="105" t="s">
        <v>223</v>
      </c>
      <c r="H829" s="27" t="s">
        <v>298</v>
      </c>
      <c r="I829" t="str">
        <f t="shared" si="42"/>
        <v>-</v>
      </c>
    </row>
    <row r="830" spans="1:9" s="36" customFormat="1" ht="13" x14ac:dyDescent="0.3">
      <c r="A830" s="20" t="s">
        <v>31</v>
      </c>
      <c r="B830" s="20">
        <f t="shared" si="41"/>
        <v>5287</v>
      </c>
      <c r="C830" s="20">
        <v>1</v>
      </c>
      <c r="D830" s="20">
        <f t="shared" si="43"/>
        <v>5287</v>
      </c>
      <c r="E830" s="20"/>
      <c r="F830" s="54" t="s">
        <v>32</v>
      </c>
      <c r="G830" s="105"/>
      <c r="H830" s="27"/>
      <c r="I830" t="str">
        <f t="shared" si="42"/>
        <v>-</v>
      </c>
    </row>
    <row r="831" spans="1:9" s="36" customFormat="1" ht="26" x14ac:dyDescent="0.25">
      <c r="A831" s="38" t="s">
        <v>69</v>
      </c>
      <c r="B831" s="49">
        <f t="shared" si="41"/>
        <v>5288</v>
      </c>
      <c r="C831" s="49">
        <v>14</v>
      </c>
      <c r="D831" s="49">
        <f t="shared" si="43"/>
        <v>5301</v>
      </c>
      <c r="E831" s="49" t="s">
        <v>17</v>
      </c>
      <c r="F831" s="51" t="s">
        <v>70</v>
      </c>
      <c r="G831" s="108"/>
      <c r="H831" s="27" t="s">
        <v>298</v>
      </c>
      <c r="I831" t="str">
        <f t="shared" si="42"/>
        <v>-</v>
      </c>
    </row>
    <row r="832" spans="1:9" s="36" customFormat="1" ht="13" x14ac:dyDescent="0.3">
      <c r="A832" s="20" t="s">
        <v>31</v>
      </c>
      <c r="B832" s="20">
        <f t="shared" si="41"/>
        <v>5302</v>
      </c>
      <c r="C832" s="20">
        <v>1</v>
      </c>
      <c r="D832" s="20">
        <f t="shared" si="43"/>
        <v>5302</v>
      </c>
      <c r="E832" s="20"/>
      <c r="F832" s="54" t="s">
        <v>32</v>
      </c>
      <c r="G832" s="108"/>
      <c r="H832" s="27"/>
      <c r="I832" t="str">
        <f t="shared" si="42"/>
        <v>-</v>
      </c>
    </row>
    <row r="833" spans="1:9" s="36" customFormat="1" ht="26" x14ac:dyDescent="0.25">
      <c r="A833" s="38" t="s">
        <v>71</v>
      </c>
      <c r="B833" s="49">
        <f t="shared" si="41"/>
        <v>5303</v>
      </c>
      <c r="C833" s="49">
        <v>9</v>
      </c>
      <c r="D833" s="49">
        <f t="shared" si="43"/>
        <v>5311</v>
      </c>
      <c r="E833" s="49" t="s">
        <v>17</v>
      </c>
      <c r="F833" s="51" t="s">
        <v>72</v>
      </c>
      <c r="G833" s="108"/>
      <c r="H833" s="27" t="s">
        <v>298</v>
      </c>
      <c r="I833" t="str">
        <f t="shared" si="42"/>
        <v>-</v>
      </c>
    </row>
    <row r="834" spans="1:9" s="36" customFormat="1" ht="13" x14ac:dyDescent="0.3">
      <c r="A834" s="20" t="s">
        <v>31</v>
      </c>
      <c r="B834" s="20">
        <f t="shared" si="41"/>
        <v>5312</v>
      </c>
      <c r="C834" s="20">
        <v>1</v>
      </c>
      <c r="D834" s="20">
        <f t="shared" si="43"/>
        <v>5312</v>
      </c>
      <c r="E834" s="20"/>
      <c r="F834" s="54" t="s">
        <v>32</v>
      </c>
      <c r="G834" s="108"/>
      <c r="H834" s="27"/>
      <c r="I834" t="str">
        <f t="shared" si="42"/>
        <v>-</v>
      </c>
    </row>
    <row r="835" spans="1:9" s="36" customFormat="1" ht="26" x14ac:dyDescent="0.25">
      <c r="A835" s="38" t="s">
        <v>56</v>
      </c>
      <c r="B835" s="49">
        <f t="shared" si="41"/>
        <v>5313</v>
      </c>
      <c r="C835" s="49">
        <v>9</v>
      </c>
      <c r="D835" s="49">
        <f t="shared" si="43"/>
        <v>5321</v>
      </c>
      <c r="E835" s="49" t="s">
        <v>17</v>
      </c>
      <c r="F835" s="51" t="s">
        <v>73</v>
      </c>
      <c r="G835" s="108"/>
      <c r="H835" s="27" t="s">
        <v>298</v>
      </c>
      <c r="I835" t="str">
        <f t="shared" si="42"/>
        <v>-</v>
      </c>
    </row>
    <row r="836" spans="1:9" s="36" customFormat="1" ht="13" x14ac:dyDescent="0.3">
      <c r="A836" s="20" t="s">
        <v>31</v>
      </c>
      <c r="B836" s="20">
        <f t="shared" si="41"/>
        <v>5322</v>
      </c>
      <c r="C836" s="20">
        <v>1</v>
      </c>
      <c r="D836" s="20">
        <f t="shared" si="43"/>
        <v>5322</v>
      </c>
      <c r="E836" s="20"/>
      <c r="F836" s="54" t="s">
        <v>32</v>
      </c>
      <c r="G836" s="41"/>
      <c r="H836" s="27"/>
      <c r="I836" t="str">
        <f t="shared" si="42"/>
        <v>-</v>
      </c>
    </row>
    <row r="837" spans="1:9" s="36" customFormat="1" ht="26" x14ac:dyDescent="0.25">
      <c r="A837" s="34" t="s">
        <v>54</v>
      </c>
      <c r="B837" s="34">
        <f t="shared" si="41"/>
        <v>5323</v>
      </c>
      <c r="C837" s="34">
        <v>18</v>
      </c>
      <c r="D837" s="34">
        <f t="shared" si="43"/>
        <v>5340</v>
      </c>
      <c r="E837" s="34" t="s">
        <v>17</v>
      </c>
      <c r="F837" s="34" t="s">
        <v>224</v>
      </c>
      <c r="G837" s="35" t="s">
        <v>66</v>
      </c>
      <c r="H837" s="27" t="s">
        <v>298</v>
      </c>
      <c r="I837" t="str">
        <f t="shared" si="42"/>
        <v>-</v>
      </c>
    </row>
    <row r="838" spans="1:9" s="36" customFormat="1" ht="13" x14ac:dyDescent="0.3">
      <c r="A838" s="20" t="s">
        <v>31</v>
      </c>
      <c r="B838" s="20">
        <f t="shared" si="41"/>
        <v>5341</v>
      </c>
      <c r="C838" s="20">
        <v>1</v>
      </c>
      <c r="D838" s="20">
        <f t="shared" si="43"/>
        <v>5341</v>
      </c>
      <c r="E838" s="20"/>
      <c r="F838" s="54" t="s">
        <v>32</v>
      </c>
      <c r="G838" s="37"/>
      <c r="H838" s="27"/>
      <c r="I838" t="str">
        <f t="shared" si="42"/>
        <v>-</v>
      </c>
    </row>
    <row r="839" spans="1:9" s="36" customFormat="1" ht="26" x14ac:dyDescent="0.25">
      <c r="A839" s="38" t="s">
        <v>43</v>
      </c>
      <c r="B839" s="49">
        <f t="shared" ref="B839:B902" si="44">B838+C838</f>
        <v>5342</v>
      </c>
      <c r="C839" s="49">
        <v>7</v>
      </c>
      <c r="D839" s="49">
        <f t="shared" si="43"/>
        <v>5348</v>
      </c>
      <c r="E839" s="49" t="s">
        <v>15</v>
      </c>
      <c r="F839" s="51" t="s">
        <v>67</v>
      </c>
      <c r="G839" s="105" t="s">
        <v>225</v>
      </c>
      <c r="H839" s="27" t="s">
        <v>298</v>
      </c>
      <c r="I839" t="str">
        <f t="shared" si="42"/>
        <v>-</v>
      </c>
    </row>
    <row r="840" spans="1:9" s="36" customFormat="1" ht="13" x14ac:dyDescent="0.3">
      <c r="A840" s="20" t="s">
        <v>31</v>
      </c>
      <c r="B840" s="20">
        <f t="shared" si="44"/>
        <v>5349</v>
      </c>
      <c r="C840" s="20">
        <v>1</v>
      </c>
      <c r="D840" s="20">
        <f t="shared" si="43"/>
        <v>5349</v>
      </c>
      <c r="E840" s="20"/>
      <c r="F840" s="54" t="s">
        <v>32</v>
      </c>
      <c r="G840" s="105"/>
      <c r="H840" s="27"/>
      <c r="I840" t="str">
        <f t="shared" si="42"/>
        <v>-</v>
      </c>
    </row>
    <row r="841" spans="1:9" s="36" customFormat="1" ht="26" x14ac:dyDescent="0.25">
      <c r="A841" s="38" t="s">
        <v>69</v>
      </c>
      <c r="B841" s="49">
        <f t="shared" si="44"/>
        <v>5350</v>
      </c>
      <c r="C841" s="49">
        <v>14</v>
      </c>
      <c r="D841" s="49">
        <f t="shared" si="43"/>
        <v>5363</v>
      </c>
      <c r="E841" s="49" t="s">
        <v>17</v>
      </c>
      <c r="F841" s="51" t="s">
        <v>70</v>
      </c>
      <c r="G841" s="108"/>
      <c r="H841" s="27" t="s">
        <v>298</v>
      </c>
      <c r="I841" t="str">
        <f t="shared" si="42"/>
        <v>-</v>
      </c>
    </row>
    <row r="842" spans="1:9" s="36" customFormat="1" ht="13" x14ac:dyDescent="0.3">
      <c r="A842" s="20" t="s">
        <v>31</v>
      </c>
      <c r="B842" s="20">
        <f t="shared" si="44"/>
        <v>5364</v>
      </c>
      <c r="C842" s="20">
        <v>1</v>
      </c>
      <c r="D842" s="20">
        <f t="shared" si="43"/>
        <v>5364</v>
      </c>
      <c r="E842" s="20"/>
      <c r="F842" s="54" t="s">
        <v>32</v>
      </c>
      <c r="G842" s="108"/>
      <c r="H842" s="27"/>
      <c r="I842" t="str">
        <f t="shared" si="42"/>
        <v>-</v>
      </c>
    </row>
    <row r="843" spans="1:9" s="36" customFormat="1" ht="26" x14ac:dyDescent="0.25">
      <c r="A843" s="38" t="s">
        <v>71</v>
      </c>
      <c r="B843" s="49">
        <f t="shared" si="44"/>
        <v>5365</v>
      </c>
      <c r="C843" s="49">
        <v>9</v>
      </c>
      <c r="D843" s="49">
        <f t="shared" si="43"/>
        <v>5373</v>
      </c>
      <c r="E843" s="49" t="s">
        <v>17</v>
      </c>
      <c r="F843" s="51" t="s">
        <v>72</v>
      </c>
      <c r="G843" s="108"/>
      <c r="H843" s="27" t="s">
        <v>298</v>
      </c>
      <c r="I843" t="str">
        <f t="shared" si="42"/>
        <v>-</v>
      </c>
    </row>
    <row r="844" spans="1:9" s="36" customFormat="1" ht="13" x14ac:dyDescent="0.3">
      <c r="A844" s="20" t="s">
        <v>31</v>
      </c>
      <c r="B844" s="20">
        <f t="shared" si="44"/>
        <v>5374</v>
      </c>
      <c r="C844" s="20">
        <v>1</v>
      </c>
      <c r="D844" s="20">
        <f t="shared" si="43"/>
        <v>5374</v>
      </c>
      <c r="E844" s="20"/>
      <c r="F844" s="54" t="s">
        <v>32</v>
      </c>
      <c r="G844" s="108"/>
      <c r="H844" s="27"/>
      <c r="I844" t="str">
        <f t="shared" si="42"/>
        <v>-</v>
      </c>
    </row>
    <row r="845" spans="1:9" s="36" customFormat="1" ht="26" x14ac:dyDescent="0.25">
      <c r="A845" s="38" t="s">
        <v>56</v>
      </c>
      <c r="B845" s="49">
        <f t="shared" si="44"/>
        <v>5375</v>
      </c>
      <c r="C845" s="49">
        <v>9</v>
      </c>
      <c r="D845" s="49">
        <f t="shared" si="43"/>
        <v>5383</v>
      </c>
      <c r="E845" s="49" t="s">
        <v>17</v>
      </c>
      <c r="F845" s="51" t="s">
        <v>73</v>
      </c>
      <c r="G845" s="108"/>
      <c r="H845" s="27" t="s">
        <v>298</v>
      </c>
      <c r="I845" t="str">
        <f t="shared" si="42"/>
        <v>-</v>
      </c>
    </row>
    <row r="846" spans="1:9" s="36" customFormat="1" ht="13" x14ac:dyDescent="0.3">
      <c r="A846" s="20" t="s">
        <v>31</v>
      </c>
      <c r="B846" s="20">
        <f t="shared" si="44"/>
        <v>5384</v>
      </c>
      <c r="C846" s="20">
        <v>1</v>
      </c>
      <c r="D846" s="20">
        <f t="shared" si="43"/>
        <v>5384</v>
      </c>
      <c r="E846" s="20"/>
      <c r="F846" s="54" t="s">
        <v>32</v>
      </c>
      <c r="G846" s="41"/>
      <c r="H846" s="27"/>
      <c r="I846" t="str">
        <f t="shared" si="42"/>
        <v>-</v>
      </c>
    </row>
    <row r="847" spans="1:9" s="36" customFormat="1" ht="26" x14ac:dyDescent="0.25">
      <c r="A847" s="34" t="s">
        <v>54</v>
      </c>
      <c r="B847" s="34">
        <f t="shared" si="44"/>
        <v>5385</v>
      </c>
      <c r="C847" s="34">
        <v>18</v>
      </c>
      <c r="D847" s="34">
        <f t="shared" si="43"/>
        <v>5402</v>
      </c>
      <c r="E847" s="34" t="s">
        <v>17</v>
      </c>
      <c r="F847" s="34" t="s">
        <v>226</v>
      </c>
      <c r="G847" s="35" t="s">
        <v>66</v>
      </c>
      <c r="H847" s="27" t="s">
        <v>298</v>
      </c>
      <c r="I847" t="str">
        <f t="shared" si="42"/>
        <v>-</v>
      </c>
    </row>
    <row r="848" spans="1:9" s="36" customFormat="1" ht="13" x14ac:dyDescent="0.3">
      <c r="A848" s="20" t="s">
        <v>31</v>
      </c>
      <c r="B848" s="20">
        <f t="shared" si="44"/>
        <v>5403</v>
      </c>
      <c r="C848" s="20">
        <v>1</v>
      </c>
      <c r="D848" s="20">
        <f t="shared" si="43"/>
        <v>5403</v>
      </c>
      <c r="E848" s="20"/>
      <c r="F848" s="54" t="s">
        <v>32</v>
      </c>
      <c r="G848" s="37"/>
      <c r="H848" s="27"/>
      <c r="I848" t="str">
        <f t="shared" si="42"/>
        <v>-</v>
      </c>
    </row>
    <row r="849" spans="1:9" s="36" customFormat="1" ht="26" x14ac:dyDescent="0.25">
      <c r="A849" s="38" t="s">
        <v>43</v>
      </c>
      <c r="B849" s="49">
        <f t="shared" si="44"/>
        <v>5404</v>
      </c>
      <c r="C849" s="49">
        <v>7</v>
      </c>
      <c r="D849" s="49">
        <f t="shared" si="43"/>
        <v>5410</v>
      </c>
      <c r="E849" s="49" t="s">
        <v>15</v>
      </c>
      <c r="F849" s="51" t="s">
        <v>67</v>
      </c>
      <c r="G849" s="105" t="s">
        <v>227</v>
      </c>
      <c r="H849" s="27" t="s">
        <v>298</v>
      </c>
      <c r="I849" t="str">
        <f t="shared" si="42"/>
        <v>-</v>
      </c>
    </row>
    <row r="850" spans="1:9" s="36" customFormat="1" ht="13" x14ac:dyDescent="0.3">
      <c r="A850" s="20" t="s">
        <v>31</v>
      </c>
      <c r="B850" s="20">
        <f t="shared" si="44"/>
        <v>5411</v>
      </c>
      <c r="C850" s="20">
        <v>1</v>
      </c>
      <c r="D850" s="20">
        <f t="shared" si="43"/>
        <v>5411</v>
      </c>
      <c r="E850" s="20"/>
      <c r="F850" s="54" t="s">
        <v>32</v>
      </c>
      <c r="G850" s="105"/>
      <c r="H850" s="27"/>
      <c r="I850" t="str">
        <f t="shared" si="42"/>
        <v>-</v>
      </c>
    </row>
    <row r="851" spans="1:9" s="36" customFormat="1" ht="26" x14ac:dyDescent="0.25">
      <c r="A851" s="38" t="s">
        <v>69</v>
      </c>
      <c r="B851" s="49">
        <f t="shared" si="44"/>
        <v>5412</v>
      </c>
      <c r="C851" s="49">
        <v>14</v>
      </c>
      <c r="D851" s="49">
        <f t="shared" si="43"/>
        <v>5425</v>
      </c>
      <c r="E851" s="49" t="s">
        <v>17</v>
      </c>
      <c r="F851" s="51" t="s">
        <v>70</v>
      </c>
      <c r="G851" s="108"/>
      <c r="H851" s="27" t="s">
        <v>298</v>
      </c>
      <c r="I851" t="str">
        <f t="shared" si="42"/>
        <v>-</v>
      </c>
    </row>
    <row r="852" spans="1:9" s="36" customFormat="1" ht="13" x14ac:dyDescent="0.3">
      <c r="A852" s="20" t="s">
        <v>31</v>
      </c>
      <c r="B852" s="20">
        <f t="shared" si="44"/>
        <v>5426</v>
      </c>
      <c r="C852" s="20">
        <v>1</v>
      </c>
      <c r="D852" s="20">
        <f t="shared" si="43"/>
        <v>5426</v>
      </c>
      <c r="E852" s="20"/>
      <c r="F852" s="54" t="s">
        <v>32</v>
      </c>
      <c r="G852" s="108"/>
      <c r="H852" s="27"/>
      <c r="I852" t="str">
        <f t="shared" si="42"/>
        <v>-</v>
      </c>
    </row>
    <row r="853" spans="1:9" s="36" customFormat="1" ht="26" x14ac:dyDescent="0.25">
      <c r="A853" s="38" t="s">
        <v>71</v>
      </c>
      <c r="B853" s="49">
        <f t="shared" si="44"/>
        <v>5427</v>
      </c>
      <c r="C853" s="49">
        <v>9</v>
      </c>
      <c r="D853" s="49">
        <f t="shared" si="43"/>
        <v>5435</v>
      </c>
      <c r="E853" s="49" t="s">
        <v>17</v>
      </c>
      <c r="F853" s="51" t="s">
        <v>72</v>
      </c>
      <c r="G853" s="108"/>
      <c r="H853" s="27" t="s">
        <v>298</v>
      </c>
      <c r="I853" t="str">
        <f t="shared" si="42"/>
        <v>-</v>
      </c>
    </row>
    <row r="854" spans="1:9" s="36" customFormat="1" ht="13" x14ac:dyDescent="0.3">
      <c r="A854" s="20" t="s">
        <v>31</v>
      </c>
      <c r="B854" s="20">
        <f t="shared" si="44"/>
        <v>5436</v>
      </c>
      <c r="C854" s="20">
        <v>1</v>
      </c>
      <c r="D854" s="20">
        <f t="shared" si="43"/>
        <v>5436</v>
      </c>
      <c r="E854" s="20"/>
      <c r="F854" s="54" t="s">
        <v>32</v>
      </c>
      <c r="G854" s="108"/>
      <c r="H854" s="27"/>
      <c r="I854" t="str">
        <f t="shared" si="42"/>
        <v>-</v>
      </c>
    </row>
    <row r="855" spans="1:9" s="36" customFormat="1" ht="26" x14ac:dyDescent="0.25">
      <c r="A855" s="38" t="s">
        <v>56</v>
      </c>
      <c r="B855" s="49">
        <f t="shared" si="44"/>
        <v>5437</v>
      </c>
      <c r="C855" s="49">
        <v>9</v>
      </c>
      <c r="D855" s="49">
        <f t="shared" si="43"/>
        <v>5445</v>
      </c>
      <c r="E855" s="49" t="s">
        <v>17</v>
      </c>
      <c r="F855" s="51" t="s">
        <v>73</v>
      </c>
      <c r="G855" s="108"/>
      <c r="H855" s="27" t="s">
        <v>298</v>
      </c>
      <c r="I855" t="str">
        <f t="shared" si="42"/>
        <v>-</v>
      </c>
    </row>
    <row r="856" spans="1:9" s="36" customFormat="1" ht="13" x14ac:dyDescent="0.3">
      <c r="A856" s="20" t="s">
        <v>31</v>
      </c>
      <c r="B856" s="20">
        <f t="shared" si="44"/>
        <v>5446</v>
      </c>
      <c r="C856" s="20">
        <v>1</v>
      </c>
      <c r="D856" s="20">
        <f t="shared" si="43"/>
        <v>5446</v>
      </c>
      <c r="E856" s="20"/>
      <c r="F856" s="54" t="s">
        <v>32</v>
      </c>
      <c r="G856" s="41"/>
      <c r="H856" s="27"/>
      <c r="I856" t="str">
        <f t="shared" ref="I856:I919" si="45">IF(LEN(F856)&lt;&gt;LEN(SUBSTITUTE(F856,"VISA","")),"X","-")</f>
        <v>-</v>
      </c>
    </row>
    <row r="857" spans="1:9" s="36" customFormat="1" ht="26" x14ac:dyDescent="0.25">
      <c r="A857" s="34" t="s">
        <v>54</v>
      </c>
      <c r="B857" s="34">
        <f t="shared" si="44"/>
        <v>5447</v>
      </c>
      <c r="C857" s="34">
        <v>18</v>
      </c>
      <c r="D857" s="34">
        <f t="shared" si="43"/>
        <v>5464</v>
      </c>
      <c r="E857" s="34" t="s">
        <v>17</v>
      </c>
      <c r="F857" s="34" t="s">
        <v>228</v>
      </c>
      <c r="G857" s="35" t="s">
        <v>66</v>
      </c>
      <c r="H857" s="27" t="s">
        <v>298</v>
      </c>
      <c r="I857" t="str">
        <f t="shared" si="45"/>
        <v>-</v>
      </c>
    </row>
    <row r="858" spans="1:9" s="36" customFormat="1" ht="13" x14ac:dyDescent="0.3">
      <c r="A858" s="20" t="s">
        <v>31</v>
      </c>
      <c r="B858" s="20">
        <f t="shared" si="44"/>
        <v>5465</v>
      </c>
      <c r="C858" s="20">
        <v>1</v>
      </c>
      <c r="D858" s="20">
        <f t="shared" si="43"/>
        <v>5465</v>
      </c>
      <c r="E858" s="20"/>
      <c r="F858" s="54" t="s">
        <v>32</v>
      </c>
      <c r="G858" s="37"/>
      <c r="H858" s="27"/>
      <c r="I858" t="str">
        <f t="shared" si="45"/>
        <v>-</v>
      </c>
    </row>
    <row r="859" spans="1:9" s="36" customFormat="1" ht="26" x14ac:dyDescent="0.25">
      <c r="A859" s="38" t="s">
        <v>43</v>
      </c>
      <c r="B859" s="49">
        <f t="shared" si="44"/>
        <v>5466</v>
      </c>
      <c r="C859" s="49">
        <v>7</v>
      </c>
      <c r="D859" s="49">
        <f t="shared" si="43"/>
        <v>5472</v>
      </c>
      <c r="E859" s="49" t="s">
        <v>15</v>
      </c>
      <c r="F859" s="51" t="s">
        <v>67</v>
      </c>
      <c r="G859" s="105" t="s">
        <v>229</v>
      </c>
      <c r="H859" s="27" t="s">
        <v>298</v>
      </c>
      <c r="I859" t="str">
        <f t="shared" si="45"/>
        <v>-</v>
      </c>
    </row>
    <row r="860" spans="1:9" s="36" customFormat="1" ht="13" x14ac:dyDescent="0.3">
      <c r="A860" s="20" t="s">
        <v>31</v>
      </c>
      <c r="B860" s="20">
        <f t="shared" si="44"/>
        <v>5473</v>
      </c>
      <c r="C860" s="20">
        <v>1</v>
      </c>
      <c r="D860" s="20">
        <f t="shared" si="43"/>
        <v>5473</v>
      </c>
      <c r="E860" s="20"/>
      <c r="F860" s="54" t="s">
        <v>32</v>
      </c>
      <c r="G860" s="105"/>
      <c r="H860" s="27"/>
      <c r="I860" t="str">
        <f t="shared" si="45"/>
        <v>-</v>
      </c>
    </row>
    <row r="861" spans="1:9" s="36" customFormat="1" ht="26" x14ac:dyDescent="0.25">
      <c r="A861" s="38" t="s">
        <v>69</v>
      </c>
      <c r="B861" s="49">
        <f t="shared" si="44"/>
        <v>5474</v>
      </c>
      <c r="C861" s="49">
        <v>14</v>
      </c>
      <c r="D861" s="49">
        <f t="shared" si="43"/>
        <v>5487</v>
      </c>
      <c r="E861" s="49" t="s">
        <v>17</v>
      </c>
      <c r="F861" s="51" t="s">
        <v>70</v>
      </c>
      <c r="G861" s="108"/>
      <c r="H861" s="27" t="s">
        <v>298</v>
      </c>
      <c r="I861" t="str">
        <f t="shared" si="45"/>
        <v>-</v>
      </c>
    </row>
    <row r="862" spans="1:9" s="36" customFormat="1" ht="13" x14ac:dyDescent="0.3">
      <c r="A862" s="20" t="s">
        <v>31</v>
      </c>
      <c r="B862" s="20">
        <f t="shared" si="44"/>
        <v>5488</v>
      </c>
      <c r="C862" s="20">
        <v>1</v>
      </c>
      <c r="D862" s="20">
        <f t="shared" si="43"/>
        <v>5488</v>
      </c>
      <c r="E862" s="20"/>
      <c r="F862" s="54" t="s">
        <v>32</v>
      </c>
      <c r="G862" s="108"/>
      <c r="H862" s="27"/>
      <c r="I862" t="str">
        <f t="shared" si="45"/>
        <v>-</v>
      </c>
    </row>
    <row r="863" spans="1:9" s="36" customFormat="1" ht="26" x14ac:dyDescent="0.25">
      <c r="A863" s="38" t="s">
        <v>71</v>
      </c>
      <c r="B863" s="49">
        <f t="shared" si="44"/>
        <v>5489</v>
      </c>
      <c r="C863" s="49">
        <v>9</v>
      </c>
      <c r="D863" s="49">
        <f t="shared" si="43"/>
        <v>5497</v>
      </c>
      <c r="E863" s="49" t="s">
        <v>17</v>
      </c>
      <c r="F863" s="51" t="s">
        <v>72</v>
      </c>
      <c r="G863" s="108"/>
      <c r="H863" s="27" t="s">
        <v>298</v>
      </c>
      <c r="I863" t="str">
        <f t="shared" si="45"/>
        <v>-</v>
      </c>
    </row>
    <row r="864" spans="1:9" s="36" customFormat="1" ht="13" x14ac:dyDescent="0.3">
      <c r="A864" s="20" t="s">
        <v>31</v>
      </c>
      <c r="B864" s="20">
        <f t="shared" si="44"/>
        <v>5498</v>
      </c>
      <c r="C864" s="20">
        <v>1</v>
      </c>
      <c r="D864" s="20">
        <f t="shared" si="43"/>
        <v>5498</v>
      </c>
      <c r="E864" s="20"/>
      <c r="F864" s="54" t="s">
        <v>32</v>
      </c>
      <c r="G864" s="108"/>
      <c r="H864" s="27"/>
      <c r="I864" t="str">
        <f t="shared" si="45"/>
        <v>-</v>
      </c>
    </row>
    <row r="865" spans="1:9" s="36" customFormat="1" ht="26" x14ac:dyDescent="0.25">
      <c r="A865" s="38" t="s">
        <v>56</v>
      </c>
      <c r="B865" s="49">
        <f t="shared" si="44"/>
        <v>5499</v>
      </c>
      <c r="C865" s="49">
        <v>9</v>
      </c>
      <c r="D865" s="49">
        <f t="shared" si="43"/>
        <v>5507</v>
      </c>
      <c r="E865" s="49" t="s">
        <v>17</v>
      </c>
      <c r="F865" s="51" t="s">
        <v>73</v>
      </c>
      <c r="G865" s="108"/>
      <c r="H865" s="27" t="s">
        <v>298</v>
      </c>
      <c r="I865" t="str">
        <f t="shared" si="45"/>
        <v>-</v>
      </c>
    </row>
    <row r="866" spans="1:9" s="36" customFormat="1" ht="13" x14ac:dyDescent="0.3">
      <c r="A866" s="20" t="s">
        <v>31</v>
      </c>
      <c r="B866" s="20">
        <f t="shared" si="44"/>
        <v>5508</v>
      </c>
      <c r="C866" s="20">
        <v>1</v>
      </c>
      <c r="D866" s="20">
        <f t="shared" si="43"/>
        <v>5508</v>
      </c>
      <c r="E866" s="20"/>
      <c r="F866" s="54" t="s">
        <v>32</v>
      </c>
      <c r="G866" s="41"/>
      <c r="H866" s="27"/>
      <c r="I866" t="str">
        <f t="shared" si="45"/>
        <v>-</v>
      </c>
    </row>
    <row r="867" spans="1:9" s="36" customFormat="1" ht="26" x14ac:dyDescent="0.25">
      <c r="A867" s="34" t="s">
        <v>54</v>
      </c>
      <c r="B867" s="34">
        <f t="shared" si="44"/>
        <v>5509</v>
      </c>
      <c r="C867" s="34">
        <v>18</v>
      </c>
      <c r="D867" s="34">
        <f t="shared" si="43"/>
        <v>5526</v>
      </c>
      <c r="E867" s="34" t="s">
        <v>17</v>
      </c>
      <c r="F867" s="34" t="s">
        <v>230</v>
      </c>
      <c r="G867" s="35" t="s">
        <v>66</v>
      </c>
      <c r="H867" s="27" t="s">
        <v>298</v>
      </c>
      <c r="I867" t="str">
        <f t="shared" si="45"/>
        <v>-</v>
      </c>
    </row>
    <row r="868" spans="1:9" s="36" customFormat="1" ht="13" x14ac:dyDescent="0.3">
      <c r="A868" s="20" t="s">
        <v>31</v>
      </c>
      <c r="B868" s="20">
        <f t="shared" si="44"/>
        <v>5527</v>
      </c>
      <c r="C868" s="20">
        <v>1</v>
      </c>
      <c r="D868" s="20">
        <f t="shared" si="43"/>
        <v>5527</v>
      </c>
      <c r="E868" s="20"/>
      <c r="F868" s="54" t="s">
        <v>32</v>
      </c>
      <c r="G868" s="37"/>
      <c r="H868" s="27"/>
      <c r="I868" t="str">
        <f t="shared" si="45"/>
        <v>-</v>
      </c>
    </row>
    <row r="869" spans="1:9" s="36" customFormat="1" ht="26" x14ac:dyDescent="0.25">
      <c r="A869" s="38" t="s">
        <v>43</v>
      </c>
      <c r="B869" s="49">
        <f t="shared" si="44"/>
        <v>5528</v>
      </c>
      <c r="C869" s="49">
        <v>7</v>
      </c>
      <c r="D869" s="49">
        <f t="shared" si="43"/>
        <v>5534</v>
      </c>
      <c r="E869" s="49" t="s">
        <v>15</v>
      </c>
      <c r="F869" s="51" t="s">
        <v>67</v>
      </c>
      <c r="G869" s="105" t="s">
        <v>231</v>
      </c>
      <c r="H869" s="27" t="s">
        <v>298</v>
      </c>
      <c r="I869" t="str">
        <f t="shared" si="45"/>
        <v>-</v>
      </c>
    </row>
    <row r="870" spans="1:9" s="36" customFormat="1" ht="13" x14ac:dyDescent="0.3">
      <c r="A870" s="20" t="s">
        <v>31</v>
      </c>
      <c r="B870" s="20">
        <f t="shared" si="44"/>
        <v>5535</v>
      </c>
      <c r="C870" s="20">
        <v>1</v>
      </c>
      <c r="D870" s="20">
        <f t="shared" si="43"/>
        <v>5535</v>
      </c>
      <c r="E870" s="20"/>
      <c r="F870" s="54" t="s">
        <v>32</v>
      </c>
      <c r="G870" s="105"/>
      <c r="H870" s="27"/>
      <c r="I870" t="str">
        <f t="shared" si="45"/>
        <v>-</v>
      </c>
    </row>
    <row r="871" spans="1:9" s="36" customFormat="1" ht="26" x14ac:dyDescent="0.25">
      <c r="A871" s="38" t="s">
        <v>69</v>
      </c>
      <c r="B871" s="49">
        <f t="shared" si="44"/>
        <v>5536</v>
      </c>
      <c r="C871" s="49">
        <v>14</v>
      </c>
      <c r="D871" s="49">
        <f t="shared" si="43"/>
        <v>5549</v>
      </c>
      <c r="E871" s="49" t="s">
        <v>17</v>
      </c>
      <c r="F871" s="51" t="s">
        <v>70</v>
      </c>
      <c r="G871" s="108"/>
      <c r="H871" s="27" t="s">
        <v>298</v>
      </c>
      <c r="I871" t="str">
        <f t="shared" si="45"/>
        <v>-</v>
      </c>
    </row>
    <row r="872" spans="1:9" s="36" customFormat="1" ht="13" x14ac:dyDescent="0.3">
      <c r="A872" s="20" t="s">
        <v>31</v>
      </c>
      <c r="B872" s="20">
        <f t="shared" si="44"/>
        <v>5550</v>
      </c>
      <c r="C872" s="20">
        <v>1</v>
      </c>
      <c r="D872" s="20">
        <f t="shared" ref="D872:D935" si="46">B872+C872-1</f>
        <v>5550</v>
      </c>
      <c r="E872" s="20"/>
      <c r="F872" s="54" t="s">
        <v>32</v>
      </c>
      <c r="G872" s="108"/>
      <c r="H872" s="27"/>
      <c r="I872" t="str">
        <f t="shared" si="45"/>
        <v>-</v>
      </c>
    </row>
    <row r="873" spans="1:9" s="36" customFormat="1" ht="26" x14ac:dyDescent="0.25">
      <c r="A873" s="38" t="s">
        <v>71</v>
      </c>
      <c r="B873" s="49">
        <f t="shared" si="44"/>
        <v>5551</v>
      </c>
      <c r="C873" s="49">
        <v>9</v>
      </c>
      <c r="D873" s="49">
        <f t="shared" si="46"/>
        <v>5559</v>
      </c>
      <c r="E873" s="49" t="s">
        <v>17</v>
      </c>
      <c r="F873" s="51" t="s">
        <v>72</v>
      </c>
      <c r="G873" s="108"/>
      <c r="H873" s="27" t="s">
        <v>298</v>
      </c>
      <c r="I873" t="str">
        <f t="shared" si="45"/>
        <v>-</v>
      </c>
    </row>
    <row r="874" spans="1:9" s="36" customFormat="1" ht="13" x14ac:dyDescent="0.3">
      <c r="A874" s="20" t="s">
        <v>31</v>
      </c>
      <c r="B874" s="20">
        <f t="shared" si="44"/>
        <v>5560</v>
      </c>
      <c r="C874" s="20">
        <v>1</v>
      </c>
      <c r="D874" s="20">
        <f t="shared" si="46"/>
        <v>5560</v>
      </c>
      <c r="E874" s="20"/>
      <c r="F874" s="54" t="s">
        <v>32</v>
      </c>
      <c r="G874" s="108"/>
      <c r="H874" s="27"/>
      <c r="I874" t="str">
        <f t="shared" si="45"/>
        <v>-</v>
      </c>
    </row>
    <row r="875" spans="1:9" s="36" customFormat="1" ht="26" x14ac:dyDescent="0.25">
      <c r="A875" s="38" t="s">
        <v>56</v>
      </c>
      <c r="B875" s="49">
        <f t="shared" si="44"/>
        <v>5561</v>
      </c>
      <c r="C875" s="49">
        <v>9</v>
      </c>
      <c r="D875" s="49">
        <f t="shared" si="46"/>
        <v>5569</v>
      </c>
      <c r="E875" s="49" t="s">
        <v>17</v>
      </c>
      <c r="F875" s="51" t="s">
        <v>73</v>
      </c>
      <c r="G875" s="108"/>
      <c r="H875" s="27" t="s">
        <v>298</v>
      </c>
      <c r="I875" t="str">
        <f t="shared" si="45"/>
        <v>-</v>
      </c>
    </row>
    <row r="876" spans="1:9" s="36" customFormat="1" ht="13" x14ac:dyDescent="0.3">
      <c r="A876" s="20" t="s">
        <v>31</v>
      </c>
      <c r="B876" s="20">
        <f t="shared" si="44"/>
        <v>5570</v>
      </c>
      <c r="C876" s="20">
        <v>1</v>
      </c>
      <c r="D876" s="20">
        <f t="shared" si="46"/>
        <v>5570</v>
      </c>
      <c r="E876" s="20"/>
      <c r="F876" s="54" t="s">
        <v>32</v>
      </c>
      <c r="G876" s="41"/>
      <c r="H876" s="27"/>
      <c r="I876" t="str">
        <f t="shared" si="45"/>
        <v>-</v>
      </c>
    </row>
    <row r="877" spans="1:9" ht="26" x14ac:dyDescent="0.25">
      <c r="A877" s="29" t="s">
        <v>54</v>
      </c>
      <c r="B877" s="29">
        <f t="shared" si="44"/>
        <v>5571</v>
      </c>
      <c r="C877" s="29">
        <v>18</v>
      </c>
      <c r="D877" s="29">
        <f t="shared" si="46"/>
        <v>5588</v>
      </c>
      <c r="E877" s="29" t="s">
        <v>17</v>
      </c>
      <c r="F877" s="29" t="s">
        <v>232</v>
      </c>
      <c r="G877" s="30" t="s">
        <v>66</v>
      </c>
      <c r="H877" s="27"/>
      <c r="I877" t="str">
        <f t="shared" si="45"/>
        <v>-</v>
      </c>
    </row>
    <row r="878" spans="1:9" ht="13" x14ac:dyDescent="0.3">
      <c r="A878" s="20" t="s">
        <v>31</v>
      </c>
      <c r="B878" s="20">
        <f t="shared" si="44"/>
        <v>5589</v>
      </c>
      <c r="C878" s="20">
        <v>1</v>
      </c>
      <c r="D878" s="20">
        <f t="shared" si="46"/>
        <v>5589</v>
      </c>
      <c r="E878" s="20"/>
      <c r="F878" s="54" t="s">
        <v>32</v>
      </c>
      <c r="G878" s="33"/>
      <c r="H878" s="27"/>
      <c r="I878" t="str">
        <f t="shared" si="45"/>
        <v>-</v>
      </c>
    </row>
    <row r="879" spans="1:9" ht="26" x14ac:dyDescent="0.3">
      <c r="A879" s="17" t="s">
        <v>43</v>
      </c>
      <c r="B879" s="31">
        <f t="shared" si="44"/>
        <v>5590</v>
      </c>
      <c r="C879" s="31">
        <v>7</v>
      </c>
      <c r="D879" s="31">
        <f t="shared" si="46"/>
        <v>5596</v>
      </c>
      <c r="E879" s="31" t="s">
        <v>15</v>
      </c>
      <c r="F879" s="33" t="s">
        <v>67</v>
      </c>
      <c r="G879" s="104" t="s">
        <v>68</v>
      </c>
      <c r="H879" s="27"/>
      <c r="I879" t="str">
        <f t="shared" si="45"/>
        <v>-</v>
      </c>
    </row>
    <row r="880" spans="1:9" ht="13" x14ac:dyDescent="0.3">
      <c r="A880" s="20" t="s">
        <v>31</v>
      </c>
      <c r="B880" s="20">
        <f t="shared" si="44"/>
        <v>5597</v>
      </c>
      <c r="C880" s="20">
        <v>1</v>
      </c>
      <c r="D880" s="20">
        <f t="shared" si="46"/>
        <v>5597</v>
      </c>
      <c r="E880" s="20"/>
      <c r="F880" s="54" t="s">
        <v>32</v>
      </c>
      <c r="G880" s="104"/>
      <c r="H880" s="27"/>
      <c r="I880" t="str">
        <f t="shared" si="45"/>
        <v>-</v>
      </c>
    </row>
    <row r="881" spans="1:9" ht="26" x14ac:dyDescent="0.3">
      <c r="A881" s="17" t="s">
        <v>69</v>
      </c>
      <c r="B881" s="31">
        <f t="shared" si="44"/>
        <v>5598</v>
      </c>
      <c r="C881" s="31">
        <v>14</v>
      </c>
      <c r="D881" s="31">
        <f t="shared" si="46"/>
        <v>5611</v>
      </c>
      <c r="E881" s="31" t="s">
        <v>17</v>
      </c>
      <c r="F881" s="33" t="s">
        <v>70</v>
      </c>
      <c r="G881" s="106"/>
      <c r="H881" s="27"/>
      <c r="I881" t="str">
        <f t="shared" si="45"/>
        <v>-</v>
      </c>
    </row>
    <row r="882" spans="1:9" ht="13" x14ac:dyDescent="0.3">
      <c r="A882" s="20" t="s">
        <v>31</v>
      </c>
      <c r="B882" s="20">
        <f t="shared" si="44"/>
        <v>5612</v>
      </c>
      <c r="C882" s="20">
        <v>1</v>
      </c>
      <c r="D882" s="20">
        <f t="shared" si="46"/>
        <v>5612</v>
      </c>
      <c r="E882" s="20"/>
      <c r="F882" s="54" t="s">
        <v>32</v>
      </c>
      <c r="G882" s="106"/>
      <c r="H882" s="27"/>
      <c r="I882" t="str">
        <f t="shared" si="45"/>
        <v>-</v>
      </c>
    </row>
    <row r="883" spans="1:9" ht="26" x14ac:dyDescent="0.3">
      <c r="A883" s="17" t="s">
        <v>71</v>
      </c>
      <c r="B883" s="31">
        <f t="shared" si="44"/>
        <v>5613</v>
      </c>
      <c r="C883" s="31">
        <v>9</v>
      </c>
      <c r="D883" s="31">
        <f t="shared" si="46"/>
        <v>5621</v>
      </c>
      <c r="E883" s="31" t="s">
        <v>17</v>
      </c>
      <c r="F883" s="33" t="s">
        <v>72</v>
      </c>
      <c r="G883" s="106"/>
      <c r="H883" s="27"/>
      <c r="I883" t="str">
        <f t="shared" si="45"/>
        <v>-</v>
      </c>
    </row>
    <row r="884" spans="1:9" ht="13" x14ac:dyDescent="0.3">
      <c r="A884" s="20" t="s">
        <v>31</v>
      </c>
      <c r="B884" s="20">
        <f t="shared" si="44"/>
        <v>5622</v>
      </c>
      <c r="C884" s="20">
        <v>1</v>
      </c>
      <c r="D884" s="20">
        <f t="shared" si="46"/>
        <v>5622</v>
      </c>
      <c r="E884" s="20"/>
      <c r="F884" s="54" t="s">
        <v>32</v>
      </c>
      <c r="G884" s="106"/>
      <c r="H884" s="27"/>
      <c r="I884" t="str">
        <f t="shared" si="45"/>
        <v>-</v>
      </c>
    </row>
    <row r="885" spans="1:9" ht="26" x14ac:dyDescent="0.3">
      <c r="A885" s="17" t="s">
        <v>56</v>
      </c>
      <c r="B885" s="31">
        <f t="shared" si="44"/>
        <v>5623</v>
      </c>
      <c r="C885" s="31">
        <v>9</v>
      </c>
      <c r="D885" s="31">
        <f t="shared" si="46"/>
        <v>5631</v>
      </c>
      <c r="E885" s="31" t="s">
        <v>17</v>
      </c>
      <c r="F885" s="33" t="s">
        <v>73</v>
      </c>
      <c r="G885" s="106"/>
      <c r="H885" s="27"/>
      <c r="I885" t="str">
        <f t="shared" si="45"/>
        <v>-</v>
      </c>
    </row>
    <row r="886" spans="1:9" ht="13" x14ac:dyDescent="0.3">
      <c r="A886" s="20" t="s">
        <v>31</v>
      </c>
      <c r="B886" s="20">
        <f t="shared" si="44"/>
        <v>5632</v>
      </c>
      <c r="C886" s="20">
        <v>1</v>
      </c>
      <c r="D886" s="20">
        <f t="shared" si="46"/>
        <v>5632</v>
      </c>
      <c r="E886" s="20"/>
      <c r="F886" s="54" t="s">
        <v>32</v>
      </c>
      <c r="G886" s="40"/>
      <c r="H886" s="27"/>
      <c r="I886" t="str">
        <f t="shared" si="45"/>
        <v>-</v>
      </c>
    </row>
    <row r="887" spans="1:9" ht="26" x14ac:dyDescent="0.25">
      <c r="A887" s="29" t="s">
        <v>54</v>
      </c>
      <c r="B887" s="29">
        <f t="shared" si="44"/>
        <v>5633</v>
      </c>
      <c r="C887" s="29">
        <v>18</v>
      </c>
      <c r="D887" s="29">
        <f t="shared" si="46"/>
        <v>5650</v>
      </c>
      <c r="E887" s="29" t="s">
        <v>17</v>
      </c>
      <c r="F887" s="29" t="s">
        <v>233</v>
      </c>
      <c r="G887" s="30" t="s">
        <v>66</v>
      </c>
      <c r="H887" s="27"/>
      <c r="I887" t="str">
        <f t="shared" si="45"/>
        <v>-</v>
      </c>
    </row>
    <row r="888" spans="1:9" ht="13" x14ac:dyDescent="0.3">
      <c r="A888" s="20" t="s">
        <v>31</v>
      </c>
      <c r="B888" s="20">
        <f t="shared" si="44"/>
        <v>5651</v>
      </c>
      <c r="C888" s="20">
        <v>1</v>
      </c>
      <c r="D888" s="20">
        <f t="shared" si="46"/>
        <v>5651</v>
      </c>
      <c r="E888" s="20"/>
      <c r="F888" s="54" t="s">
        <v>32</v>
      </c>
      <c r="G888" s="33"/>
      <c r="H888" s="27"/>
      <c r="I888" t="str">
        <f t="shared" si="45"/>
        <v>-</v>
      </c>
    </row>
    <row r="889" spans="1:9" ht="26" x14ac:dyDescent="0.3">
      <c r="A889" s="17" t="s">
        <v>43</v>
      </c>
      <c r="B889" s="31">
        <f t="shared" si="44"/>
        <v>5652</v>
      </c>
      <c r="C889" s="31">
        <v>7</v>
      </c>
      <c r="D889" s="31">
        <f t="shared" si="46"/>
        <v>5658</v>
      </c>
      <c r="E889" s="31" t="s">
        <v>15</v>
      </c>
      <c r="F889" s="33" t="s">
        <v>67</v>
      </c>
      <c r="G889" s="104" t="s">
        <v>76</v>
      </c>
      <c r="H889" s="27"/>
      <c r="I889" t="str">
        <f t="shared" si="45"/>
        <v>-</v>
      </c>
    </row>
    <row r="890" spans="1:9" ht="13" x14ac:dyDescent="0.3">
      <c r="A890" s="20" t="s">
        <v>31</v>
      </c>
      <c r="B890" s="20">
        <f t="shared" si="44"/>
        <v>5659</v>
      </c>
      <c r="C890" s="20">
        <v>1</v>
      </c>
      <c r="D890" s="20">
        <f t="shared" si="46"/>
        <v>5659</v>
      </c>
      <c r="E890" s="20"/>
      <c r="F890" s="54" t="s">
        <v>32</v>
      </c>
      <c r="G890" s="104"/>
      <c r="H890" s="27"/>
      <c r="I890" t="str">
        <f t="shared" si="45"/>
        <v>-</v>
      </c>
    </row>
    <row r="891" spans="1:9" ht="26" x14ac:dyDescent="0.3">
      <c r="A891" s="17" t="s">
        <v>69</v>
      </c>
      <c r="B891" s="31">
        <f t="shared" si="44"/>
        <v>5660</v>
      </c>
      <c r="C891" s="31">
        <v>14</v>
      </c>
      <c r="D891" s="31">
        <f t="shared" si="46"/>
        <v>5673</v>
      </c>
      <c r="E891" s="31" t="s">
        <v>17</v>
      </c>
      <c r="F891" s="33" t="s">
        <v>70</v>
      </c>
      <c r="G891" s="106"/>
      <c r="H891" s="27"/>
      <c r="I891" t="str">
        <f t="shared" si="45"/>
        <v>-</v>
      </c>
    </row>
    <row r="892" spans="1:9" ht="13" x14ac:dyDescent="0.3">
      <c r="A892" s="20" t="s">
        <v>31</v>
      </c>
      <c r="B892" s="20">
        <f t="shared" si="44"/>
        <v>5674</v>
      </c>
      <c r="C892" s="20">
        <v>1</v>
      </c>
      <c r="D892" s="20">
        <f t="shared" si="46"/>
        <v>5674</v>
      </c>
      <c r="E892" s="20"/>
      <c r="F892" s="54" t="s">
        <v>32</v>
      </c>
      <c r="G892" s="106"/>
      <c r="H892" s="27"/>
      <c r="I892" t="str">
        <f t="shared" si="45"/>
        <v>-</v>
      </c>
    </row>
    <row r="893" spans="1:9" ht="26" x14ac:dyDescent="0.3">
      <c r="A893" s="17" t="s">
        <v>71</v>
      </c>
      <c r="B893" s="31">
        <f t="shared" si="44"/>
        <v>5675</v>
      </c>
      <c r="C893" s="31">
        <v>9</v>
      </c>
      <c r="D893" s="31">
        <f t="shared" si="46"/>
        <v>5683</v>
      </c>
      <c r="E893" s="31" t="s">
        <v>17</v>
      </c>
      <c r="F893" s="33" t="s">
        <v>72</v>
      </c>
      <c r="G893" s="106"/>
      <c r="H893" s="27"/>
      <c r="I893" t="str">
        <f t="shared" si="45"/>
        <v>-</v>
      </c>
    </row>
    <row r="894" spans="1:9" ht="13" x14ac:dyDescent="0.3">
      <c r="A894" s="20" t="s">
        <v>31</v>
      </c>
      <c r="B894" s="20">
        <f t="shared" si="44"/>
        <v>5684</v>
      </c>
      <c r="C894" s="20">
        <v>1</v>
      </c>
      <c r="D894" s="20">
        <f t="shared" si="46"/>
        <v>5684</v>
      </c>
      <c r="E894" s="20"/>
      <c r="F894" s="54" t="s">
        <v>32</v>
      </c>
      <c r="G894" s="106"/>
      <c r="H894" s="27"/>
      <c r="I894" t="str">
        <f t="shared" si="45"/>
        <v>-</v>
      </c>
    </row>
    <row r="895" spans="1:9" ht="26" x14ac:dyDescent="0.3">
      <c r="A895" s="17" t="s">
        <v>56</v>
      </c>
      <c r="B895" s="31">
        <f t="shared" si="44"/>
        <v>5685</v>
      </c>
      <c r="C895" s="31">
        <v>9</v>
      </c>
      <c r="D895" s="31">
        <f t="shared" si="46"/>
        <v>5693</v>
      </c>
      <c r="E895" s="31" t="s">
        <v>17</v>
      </c>
      <c r="F895" s="33" t="s">
        <v>73</v>
      </c>
      <c r="G895" s="106"/>
      <c r="H895" s="27"/>
      <c r="I895" t="str">
        <f t="shared" si="45"/>
        <v>-</v>
      </c>
    </row>
    <row r="896" spans="1:9" ht="13" x14ac:dyDescent="0.3">
      <c r="A896" s="20" t="s">
        <v>31</v>
      </c>
      <c r="B896" s="20">
        <f t="shared" si="44"/>
        <v>5694</v>
      </c>
      <c r="C896" s="20">
        <v>1</v>
      </c>
      <c r="D896" s="20">
        <f t="shared" si="46"/>
        <v>5694</v>
      </c>
      <c r="E896" s="20"/>
      <c r="F896" s="54" t="s">
        <v>32</v>
      </c>
      <c r="G896" s="40"/>
      <c r="H896" s="27"/>
      <c r="I896" t="str">
        <f t="shared" si="45"/>
        <v>-</v>
      </c>
    </row>
    <row r="897" spans="1:9" ht="26" x14ac:dyDescent="0.25">
      <c r="A897" s="29" t="s">
        <v>54</v>
      </c>
      <c r="B897" s="29">
        <f t="shared" si="44"/>
        <v>5695</v>
      </c>
      <c r="C897" s="29">
        <v>18</v>
      </c>
      <c r="D897" s="29">
        <f t="shared" si="46"/>
        <v>5712</v>
      </c>
      <c r="E897" s="29" t="s">
        <v>17</v>
      </c>
      <c r="F897" s="29" t="s">
        <v>234</v>
      </c>
      <c r="G897" s="30" t="s">
        <v>66</v>
      </c>
      <c r="H897" s="27"/>
      <c r="I897" t="str">
        <f t="shared" si="45"/>
        <v>-</v>
      </c>
    </row>
    <row r="898" spans="1:9" ht="13" x14ac:dyDescent="0.3">
      <c r="A898" s="20" t="s">
        <v>31</v>
      </c>
      <c r="B898" s="20">
        <f t="shared" si="44"/>
        <v>5713</v>
      </c>
      <c r="C898" s="20">
        <v>1</v>
      </c>
      <c r="D898" s="20">
        <f t="shared" si="46"/>
        <v>5713</v>
      </c>
      <c r="E898" s="20"/>
      <c r="F898" s="54" t="s">
        <v>32</v>
      </c>
      <c r="G898" s="33"/>
      <c r="H898" s="27"/>
      <c r="I898" t="str">
        <f t="shared" si="45"/>
        <v>-</v>
      </c>
    </row>
    <row r="899" spans="1:9" ht="26" x14ac:dyDescent="0.3">
      <c r="A899" s="17" t="s">
        <v>43</v>
      </c>
      <c r="B899" s="31">
        <f t="shared" si="44"/>
        <v>5714</v>
      </c>
      <c r="C899" s="31">
        <v>7</v>
      </c>
      <c r="D899" s="31">
        <f t="shared" si="46"/>
        <v>5720</v>
      </c>
      <c r="E899" s="31" t="s">
        <v>15</v>
      </c>
      <c r="F899" s="33" t="s">
        <v>67</v>
      </c>
      <c r="G899" s="104" t="s">
        <v>79</v>
      </c>
      <c r="H899" s="27"/>
      <c r="I899" t="str">
        <f t="shared" si="45"/>
        <v>-</v>
      </c>
    </row>
    <row r="900" spans="1:9" ht="13" x14ac:dyDescent="0.3">
      <c r="A900" s="20" t="s">
        <v>31</v>
      </c>
      <c r="B900" s="20">
        <f t="shared" si="44"/>
        <v>5721</v>
      </c>
      <c r="C900" s="20">
        <v>1</v>
      </c>
      <c r="D900" s="20">
        <f t="shared" si="46"/>
        <v>5721</v>
      </c>
      <c r="E900" s="20"/>
      <c r="F900" s="54" t="s">
        <v>32</v>
      </c>
      <c r="G900" s="104"/>
      <c r="H900" s="27"/>
      <c r="I900" t="str">
        <f t="shared" si="45"/>
        <v>-</v>
      </c>
    </row>
    <row r="901" spans="1:9" ht="26" x14ac:dyDescent="0.3">
      <c r="A901" s="17" t="s">
        <v>69</v>
      </c>
      <c r="B901" s="31">
        <f t="shared" si="44"/>
        <v>5722</v>
      </c>
      <c r="C901" s="31">
        <v>14</v>
      </c>
      <c r="D901" s="31">
        <f t="shared" si="46"/>
        <v>5735</v>
      </c>
      <c r="E901" s="31" t="s">
        <v>17</v>
      </c>
      <c r="F901" s="33" t="s">
        <v>70</v>
      </c>
      <c r="G901" s="106"/>
      <c r="H901" s="27"/>
      <c r="I901" t="str">
        <f t="shared" si="45"/>
        <v>-</v>
      </c>
    </row>
    <row r="902" spans="1:9" ht="13" x14ac:dyDescent="0.3">
      <c r="A902" s="20" t="s">
        <v>31</v>
      </c>
      <c r="B902" s="20">
        <f t="shared" si="44"/>
        <v>5736</v>
      </c>
      <c r="C902" s="20">
        <v>1</v>
      </c>
      <c r="D902" s="20">
        <f t="shared" si="46"/>
        <v>5736</v>
      </c>
      <c r="E902" s="20"/>
      <c r="F902" s="54" t="s">
        <v>32</v>
      </c>
      <c r="G902" s="106"/>
      <c r="H902" s="27"/>
      <c r="I902" t="str">
        <f t="shared" si="45"/>
        <v>-</v>
      </c>
    </row>
    <row r="903" spans="1:9" ht="26" x14ac:dyDescent="0.3">
      <c r="A903" s="17" t="s">
        <v>71</v>
      </c>
      <c r="B903" s="31">
        <f t="shared" ref="B903:B966" si="47">B902+C902</f>
        <v>5737</v>
      </c>
      <c r="C903" s="31">
        <v>9</v>
      </c>
      <c r="D903" s="31">
        <f t="shared" si="46"/>
        <v>5745</v>
      </c>
      <c r="E903" s="31" t="s">
        <v>17</v>
      </c>
      <c r="F903" s="33" t="s">
        <v>72</v>
      </c>
      <c r="G903" s="106"/>
      <c r="H903" s="27"/>
      <c r="I903" t="str">
        <f t="shared" si="45"/>
        <v>-</v>
      </c>
    </row>
    <row r="904" spans="1:9" ht="13" x14ac:dyDescent="0.3">
      <c r="A904" s="20" t="s">
        <v>31</v>
      </c>
      <c r="B904" s="20">
        <f t="shared" si="47"/>
        <v>5746</v>
      </c>
      <c r="C904" s="20">
        <v>1</v>
      </c>
      <c r="D904" s="20">
        <f t="shared" si="46"/>
        <v>5746</v>
      </c>
      <c r="E904" s="20"/>
      <c r="F904" s="54" t="s">
        <v>32</v>
      </c>
      <c r="G904" s="106"/>
      <c r="H904" s="27"/>
      <c r="I904" t="str">
        <f t="shared" si="45"/>
        <v>-</v>
      </c>
    </row>
    <row r="905" spans="1:9" ht="26" x14ac:dyDescent="0.3">
      <c r="A905" s="17" t="s">
        <v>56</v>
      </c>
      <c r="B905" s="31">
        <f t="shared" si="47"/>
        <v>5747</v>
      </c>
      <c r="C905" s="31">
        <v>9</v>
      </c>
      <c r="D905" s="31">
        <f t="shared" si="46"/>
        <v>5755</v>
      </c>
      <c r="E905" s="31" t="s">
        <v>17</v>
      </c>
      <c r="F905" s="33" t="s">
        <v>73</v>
      </c>
      <c r="G905" s="106"/>
      <c r="H905" s="27"/>
      <c r="I905" t="str">
        <f t="shared" si="45"/>
        <v>-</v>
      </c>
    </row>
    <row r="906" spans="1:9" ht="13" x14ac:dyDescent="0.3">
      <c r="A906" s="20" t="s">
        <v>31</v>
      </c>
      <c r="B906" s="20">
        <f t="shared" si="47"/>
        <v>5756</v>
      </c>
      <c r="C906" s="20">
        <v>1</v>
      </c>
      <c r="D906" s="20">
        <f t="shared" si="46"/>
        <v>5756</v>
      </c>
      <c r="E906" s="20"/>
      <c r="F906" s="54" t="s">
        <v>32</v>
      </c>
      <c r="G906" s="40"/>
      <c r="H906" s="27"/>
      <c r="I906" t="str">
        <f t="shared" si="45"/>
        <v>-</v>
      </c>
    </row>
    <row r="907" spans="1:9" ht="26" x14ac:dyDescent="0.25">
      <c r="A907" s="29" t="s">
        <v>54</v>
      </c>
      <c r="B907" s="29">
        <f t="shared" si="47"/>
        <v>5757</v>
      </c>
      <c r="C907" s="29">
        <v>18</v>
      </c>
      <c r="D907" s="29">
        <f t="shared" si="46"/>
        <v>5774</v>
      </c>
      <c r="E907" s="29" t="s">
        <v>17</v>
      </c>
      <c r="F907" s="29" t="s">
        <v>235</v>
      </c>
      <c r="G907" s="30" t="s">
        <v>66</v>
      </c>
      <c r="H907" s="27"/>
      <c r="I907" t="str">
        <f t="shared" si="45"/>
        <v>-</v>
      </c>
    </row>
    <row r="908" spans="1:9" ht="13" x14ac:dyDescent="0.3">
      <c r="A908" s="20" t="s">
        <v>31</v>
      </c>
      <c r="B908" s="20">
        <f t="shared" si="47"/>
        <v>5775</v>
      </c>
      <c r="C908" s="20">
        <v>1</v>
      </c>
      <c r="D908" s="20">
        <f t="shared" si="46"/>
        <v>5775</v>
      </c>
      <c r="E908" s="20"/>
      <c r="F908" s="54" t="s">
        <v>32</v>
      </c>
      <c r="G908" s="33"/>
      <c r="H908" s="27"/>
      <c r="I908" t="str">
        <f t="shared" si="45"/>
        <v>-</v>
      </c>
    </row>
    <row r="909" spans="1:9" ht="26" x14ac:dyDescent="0.3">
      <c r="A909" s="17" t="s">
        <v>43</v>
      </c>
      <c r="B909" s="31">
        <f t="shared" si="47"/>
        <v>5776</v>
      </c>
      <c r="C909" s="31">
        <v>7</v>
      </c>
      <c r="D909" s="31">
        <f t="shared" si="46"/>
        <v>5782</v>
      </c>
      <c r="E909" s="31" t="s">
        <v>15</v>
      </c>
      <c r="F909" s="33" t="s">
        <v>67</v>
      </c>
      <c r="G909" s="104" t="s">
        <v>82</v>
      </c>
      <c r="H909" s="27"/>
      <c r="I909" t="str">
        <f t="shared" si="45"/>
        <v>-</v>
      </c>
    </row>
    <row r="910" spans="1:9" ht="13" x14ac:dyDescent="0.3">
      <c r="A910" s="20" t="s">
        <v>31</v>
      </c>
      <c r="B910" s="20">
        <f t="shared" si="47"/>
        <v>5783</v>
      </c>
      <c r="C910" s="20">
        <v>1</v>
      </c>
      <c r="D910" s="20">
        <f t="shared" si="46"/>
        <v>5783</v>
      </c>
      <c r="E910" s="20"/>
      <c r="F910" s="54" t="s">
        <v>32</v>
      </c>
      <c r="G910" s="104"/>
      <c r="H910" s="27"/>
      <c r="I910" t="str">
        <f t="shared" si="45"/>
        <v>-</v>
      </c>
    </row>
    <row r="911" spans="1:9" ht="26" x14ac:dyDescent="0.3">
      <c r="A911" s="17" t="s">
        <v>69</v>
      </c>
      <c r="B911" s="31">
        <f t="shared" si="47"/>
        <v>5784</v>
      </c>
      <c r="C911" s="31">
        <v>14</v>
      </c>
      <c r="D911" s="31">
        <f t="shared" si="46"/>
        <v>5797</v>
      </c>
      <c r="E911" s="31" t="s">
        <v>17</v>
      </c>
      <c r="F911" s="33" t="s">
        <v>70</v>
      </c>
      <c r="G911" s="106"/>
      <c r="H911" s="27"/>
      <c r="I911" t="str">
        <f t="shared" si="45"/>
        <v>-</v>
      </c>
    </row>
    <row r="912" spans="1:9" ht="13" x14ac:dyDescent="0.3">
      <c r="A912" s="20" t="s">
        <v>31</v>
      </c>
      <c r="B912" s="20">
        <f t="shared" si="47"/>
        <v>5798</v>
      </c>
      <c r="C912" s="20">
        <v>1</v>
      </c>
      <c r="D912" s="20">
        <f t="shared" si="46"/>
        <v>5798</v>
      </c>
      <c r="E912" s="20"/>
      <c r="F912" s="54" t="s">
        <v>32</v>
      </c>
      <c r="G912" s="106"/>
      <c r="H912" s="27"/>
      <c r="I912" t="str">
        <f t="shared" si="45"/>
        <v>-</v>
      </c>
    </row>
    <row r="913" spans="1:9" ht="26" x14ac:dyDescent="0.3">
      <c r="A913" s="17" t="s">
        <v>71</v>
      </c>
      <c r="B913" s="31">
        <f t="shared" si="47"/>
        <v>5799</v>
      </c>
      <c r="C913" s="31">
        <v>9</v>
      </c>
      <c r="D913" s="31">
        <f t="shared" si="46"/>
        <v>5807</v>
      </c>
      <c r="E913" s="31" t="s">
        <v>17</v>
      </c>
      <c r="F913" s="33" t="s">
        <v>72</v>
      </c>
      <c r="G913" s="106"/>
      <c r="H913" s="27"/>
      <c r="I913" t="str">
        <f t="shared" si="45"/>
        <v>-</v>
      </c>
    </row>
    <row r="914" spans="1:9" ht="13" x14ac:dyDescent="0.3">
      <c r="A914" s="20" t="s">
        <v>31</v>
      </c>
      <c r="B914" s="20">
        <f t="shared" si="47"/>
        <v>5808</v>
      </c>
      <c r="C914" s="20">
        <v>1</v>
      </c>
      <c r="D914" s="20">
        <f t="shared" si="46"/>
        <v>5808</v>
      </c>
      <c r="E914" s="20"/>
      <c r="F914" s="54" t="s">
        <v>32</v>
      </c>
      <c r="G914" s="106"/>
      <c r="H914" s="27"/>
      <c r="I914" t="str">
        <f t="shared" si="45"/>
        <v>-</v>
      </c>
    </row>
    <row r="915" spans="1:9" ht="26" x14ac:dyDescent="0.3">
      <c r="A915" s="17" t="s">
        <v>56</v>
      </c>
      <c r="B915" s="31">
        <f t="shared" si="47"/>
        <v>5809</v>
      </c>
      <c r="C915" s="31">
        <v>9</v>
      </c>
      <c r="D915" s="31">
        <f t="shared" si="46"/>
        <v>5817</v>
      </c>
      <c r="E915" s="31" t="s">
        <v>17</v>
      </c>
      <c r="F915" s="33" t="s">
        <v>73</v>
      </c>
      <c r="G915" s="106"/>
      <c r="H915" s="27"/>
      <c r="I915" t="str">
        <f t="shared" si="45"/>
        <v>-</v>
      </c>
    </row>
    <row r="916" spans="1:9" ht="13" x14ac:dyDescent="0.3">
      <c r="A916" s="20" t="s">
        <v>31</v>
      </c>
      <c r="B916" s="20">
        <f t="shared" si="47"/>
        <v>5818</v>
      </c>
      <c r="C916" s="20">
        <v>1</v>
      </c>
      <c r="D916" s="20">
        <f t="shared" si="46"/>
        <v>5818</v>
      </c>
      <c r="E916" s="20"/>
      <c r="F916" s="54" t="s">
        <v>32</v>
      </c>
      <c r="G916" s="40"/>
      <c r="H916" s="27"/>
      <c r="I916" t="str">
        <f t="shared" si="45"/>
        <v>-</v>
      </c>
    </row>
    <row r="917" spans="1:9" ht="26" x14ac:dyDescent="0.25">
      <c r="A917" s="29" t="s">
        <v>54</v>
      </c>
      <c r="B917" s="29">
        <f t="shared" si="47"/>
        <v>5819</v>
      </c>
      <c r="C917" s="29">
        <v>18</v>
      </c>
      <c r="D917" s="29">
        <f t="shared" si="46"/>
        <v>5836</v>
      </c>
      <c r="E917" s="29" t="s">
        <v>17</v>
      </c>
      <c r="F917" s="29" t="s">
        <v>236</v>
      </c>
      <c r="G917" s="30" t="s">
        <v>66</v>
      </c>
      <c r="H917" s="27"/>
      <c r="I917" t="str">
        <f t="shared" si="45"/>
        <v>-</v>
      </c>
    </row>
    <row r="918" spans="1:9" ht="13" x14ac:dyDescent="0.3">
      <c r="A918" s="20" t="s">
        <v>31</v>
      </c>
      <c r="B918" s="20">
        <f t="shared" si="47"/>
        <v>5837</v>
      </c>
      <c r="C918" s="20">
        <v>1</v>
      </c>
      <c r="D918" s="20">
        <f t="shared" si="46"/>
        <v>5837</v>
      </c>
      <c r="E918" s="20"/>
      <c r="F918" s="54" t="s">
        <v>32</v>
      </c>
      <c r="G918" s="33"/>
      <c r="H918" s="27"/>
      <c r="I918" t="str">
        <f t="shared" si="45"/>
        <v>-</v>
      </c>
    </row>
    <row r="919" spans="1:9" ht="26" x14ac:dyDescent="0.3">
      <c r="A919" s="17" t="s">
        <v>43</v>
      </c>
      <c r="B919" s="31">
        <f t="shared" si="47"/>
        <v>5838</v>
      </c>
      <c r="C919" s="31">
        <v>7</v>
      </c>
      <c r="D919" s="31">
        <f t="shared" si="46"/>
        <v>5844</v>
      </c>
      <c r="E919" s="31" t="s">
        <v>15</v>
      </c>
      <c r="F919" s="33" t="s">
        <v>67</v>
      </c>
      <c r="G919" s="104" t="s">
        <v>85</v>
      </c>
      <c r="H919" s="27"/>
      <c r="I919" t="str">
        <f t="shared" si="45"/>
        <v>-</v>
      </c>
    </row>
    <row r="920" spans="1:9" ht="13" x14ac:dyDescent="0.3">
      <c r="A920" s="20" t="s">
        <v>31</v>
      </c>
      <c r="B920" s="20">
        <f t="shared" si="47"/>
        <v>5845</v>
      </c>
      <c r="C920" s="20">
        <v>1</v>
      </c>
      <c r="D920" s="20">
        <f t="shared" si="46"/>
        <v>5845</v>
      </c>
      <c r="E920" s="20"/>
      <c r="F920" s="54" t="s">
        <v>32</v>
      </c>
      <c r="G920" s="104"/>
      <c r="H920" s="27"/>
      <c r="I920" t="str">
        <f t="shared" ref="I920:I936" si="48">IF(LEN(F920)&lt;&gt;LEN(SUBSTITUTE(F920,"VISA","")),"X","-")</f>
        <v>-</v>
      </c>
    </row>
    <row r="921" spans="1:9" ht="26" x14ac:dyDescent="0.3">
      <c r="A921" s="17" t="s">
        <v>69</v>
      </c>
      <c r="B921" s="31">
        <f t="shared" si="47"/>
        <v>5846</v>
      </c>
      <c r="C921" s="31">
        <v>14</v>
      </c>
      <c r="D921" s="31">
        <f t="shared" si="46"/>
        <v>5859</v>
      </c>
      <c r="E921" s="31" t="s">
        <v>17</v>
      </c>
      <c r="F921" s="33" t="s">
        <v>70</v>
      </c>
      <c r="G921" s="106"/>
      <c r="H921" s="27"/>
      <c r="I921" t="str">
        <f t="shared" si="48"/>
        <v>-</v>
      </c>
    </row>
    <row r="922" spans="1:9" ht="13" x14ac:dyDescent="0.3">
      <c r="A922" s="20" t="s">
        <v>31</v>
      </c>
      <c r="B922" s="20">
        <f t="shared" si="47"/>
        <v>5860</v>
      </c>
      <c r="C922" s="20">
        <v>1</v>
      </c>
      <c r="D922" s="20">
        <f t="shared" si="46"/>
        <v>5860</v>
      </c>
      <c r="E922" s="20"/>
      <c r="F922" s="54" t="s">
        <v>32</v>
      </c>
      <c r="G922" s="106"/>
      <c r="H922" s="27"/>
      <c r="I922" t="str">
        <f t="shared" si="48"/>
        <v>-</v>
      </c>
    </row>
    <row r="923" spans="1:9" ht="26" x14ac:dyDescent="0.3">
      <c r="A923" s="17" t="s">
        <v>71</v>
      </c>
      <c r="B923" s="31">
        <f t="shared" si="47"/>
        <v>5861</v>
      </c>
      <c r="C923" s="31">
        <v>9</v>
      </c>
      <c r="D923" s="31">
        <f t="shared" si="46"/>
        <v>5869</v>
      </c>
      <c r="E923" s="31" t="s">
        <v>17</v>
      </c>
      <c r="F923" s="33" t="s">
        <v>72</v>
      </c>
      <c r="G923" s="106"/>
      <c r="H923" s="27"/>
      <c r="I923" t="str">
        <f t="shared" si="48"/>
        <v>-</v>
      </c>
    </row>
    <row r="924" spans="1:9" ht="13" x14ac:dyDescent="0.3">
      <c r="A924" s="20" t="s">
        <v>31</v>
      </c>
      <c r="B924" s="20">
        <f t="shared" si="47"/>
        <v>5870</v>
      </c>
      <c r="C924" s="20">
        <v>1</v>
      </c>
      <c r="D924" s="20">
        <f t="shared" si="46"/>
        <v>5870</v>
      </c>
      <c r="E924" s="20"/>
      <c r="F924" s="54" t="s">
        <v>32</v>
      </c>
      <c r="G924" s="106"/>
      <c r="H924" s="27"/>
      <c r="I924" t="str">
        <f t="shared" si="48"/>
        <v>-</v>
      </c>
    </row>
    <row r="925" spans="1:9" ht="26" x14ac:dyDescent="0.3">
      <c r="A925" s="17" t="s">
        <v>56</v>
      </c>
      <c r="B925" s="31">
        <f t="shared" si="47"/>
        <v>5871</v>
      </c>
      <c r="C925" s="31">
        <v>9</v>
      </c>
      <c r="D925" s="31">
        <f t="shared" si="46"/>
        <v>5879</v>
      </c>
      <c r="E925" s="31" t="s">
        <v>17</v>
      </c>
      <c r="F925" s="33" t="s">
        <v>73</v>
      </c>
      <c r="G925" s="106"/>
      <c r="H925" s="27"/>
      <c r="I925" t="str">
        <f t="shared" si="48"/>
        <v>-</v>
      </c>
    </row>
    <row r="926" spans="1:9" ht="13" x14ac:dyDescent="0.3">
      <c r="A926" s="20" t="s">
        <v>31</v>
      </c>
      <c r="B926" s="20">
        <f t="shared" si="47"/>
        <v>5880</v>
      </c>
      <c r="C926" s="20">
        <v>1</v>
      </c>
      <c r="D926" s="20">
        <f t="shared" si="46"/>
        <v>5880</v>
      </c>
      <c r="E926" s="20"/>
      <c r="F926" s="54" t="s">
        <v>32</v>
      </c>
      <c r="G926" s="40"/>
      <c r="H926" s="27"/>
      <c r="I926" t="str">
        <f t="shared" si="48"/>
        <v>-</v>
      </c>
    </row>
    <row r="927" spans="1:9" ht="26" x14ac:dyDescent="0.25">
      <c r="A927" s="29" t="s">
        <v>54</v>
      </c>
      <c r="B927" s="29">
        <f t="shared" si="47"/>
        <v>5881</v>
      </c>
      <c r="C927" s="29">
        <v>18</v>
      </c>
      <c r="D927" s="29">
        <f t="shared" si="46"/>
        <v>5898</v>
      </c>
      <c r="E927" s="29" t="s">
        <v>17</v>
      </c>
      <c r="F927" s="29" t="s">
        <v>237</v>
      </c>
      <c r="G927" s="30" t="s">
        <v>66</v>
      </c>
      <c r="H927" s="27"/>
      <c r="I927" t="str">
        <f t="shared" si="48"/>
        <v>-</v>
      </c>
    </row>
    <row r="928" spans="1:9" ht="13" x14ac:dyDescent="0.3">
      <c r="A928" s="20" t="s">
        <v>31</v>
      </c>
      <c r="B928" s="20">
        <f t="shared" si="47"/>
        <v>5899</v>
      </c>
      <c r="C928" s="20">
        <v>1</v>
      </c>
      <c r="D928" s="20">
        <f t="shared" si="46"/>
        <v>5899</v>
      </c>
      <c r="E928" s="20"/>
      <c r="F928" s="54" t="s">
        <v>32</v>
      </c>
      <c r="G928" s="33"/>
      <c r="H928" s="27"/>
      <c r="I928" t="str">
        <f t="shared" si="48"/>
        <v>-</v>
      </c>
    </row>
    <row r="929" spans="1:11" ht="26" x14ac:dyDescent="0.3">
      <c r="A929" s="17" t="s">
        <v>43</v>
      </c>
      <c r="B929" s="31">
        <f t="shared" si="47"/>
        <v>5900</v>
      </c>
      <c r="C929" s="31">
        <v>7</v>
      </c>
      <c r="D929" s="31">
        <f t="shared" si="46"/>
        <v>5906</v>
      </c>
      <c r="E929" s="31" t="s">
        <v>15</v>
      </c>
      <c r="F929" s="33" t="s">
        <v>67</v>
      </c>
      <c r="G929" s="104" t="s">
        <v>88</v>
      </c>
      <c r="H929" s="27"/>
      <c r="I929" t="str">
        <f t="shared" si="48"/>
        <v>-</v>
      </c>
    </row>
    <row r="930" spans="1:11" ht="13" x14ac:dyDescent="0.3">
      <c r="A930" s="20" t="s">
        <v>31</v>
      </c>
      <c r="B930" s="20">
        <f t="shared" si="47"/>
        <v>5907</v>
      </c>
      <c r="C930" s="20">
        <v>1</v>
      </c>
      <c r="D930" s="20">
        <f t="shared" si="46"/>
        <v>5907</v>
      </c>
      <c r="E930" s="20"/>
      <c r="F930" s="54" t="s">
        <v>32</v>
      </c>
      <c r="G930" s="104"/>
      <c r="H930" s="27"/>
      <c r="I930" t="str">
        <f t="shared" si="48"/>
        <v>-</v>
      </c>
    </row>
    <row r="931" spans="1:11" ht="26" x14ac:dyDescent="0.3">
      <c r="A931" s="17" t="s">
        <v>69</v>
      </c>
      <c r="B931" s="31">
        <f t="shared" si="47"/>
        <v>5908</v>
      </c>
      <c r="C931" s="31">
        <v>14</v>
      </c>
      <c r="D931" s="31">
        <f t="shared" si="46"/>
        <v>5921</v>
      </c>
      <c r="E931" s="31" t="s">
        <v>17</v>
      </c>
      <c r="F931" s="33" t="s">
        <v>70</v>
      </c>
      <c r="G931" s="106"/>
      <c r="H931" s="27"/>
      <c r="I931" t="str">
        <f t="shared" si="48"/>
        <v>-</v>
      </c>
    </row>
    <row r="932" spans="1:11" ht="13" x14ac:dyDescent="0.3">
      <c r="A932" s="20" t="s">
        <v>31</v>
      </c>
      <c r="B932" s="20">
        <f t="shared" si="47"/>
        <v>5922</v>
      </c>
      <c r="C932" s="20">
        <v>1</v>
      </c>
      <c r="D932" s="20">
        <f t="shared" si="46"/>
        <v>5922</v>
      </c>
      <c r="E932" s="20"/>
      <c r="F932" s="54" t="s">
        <v>32</v>
      </c>
      <c r="G932" s="106"/>
      <c r="H932" s="27"/>
      <c r="I932" t="str">
        <f t="shared" si="48"/>
        <v>-</v>
      </c>
    </row>
    <row r="933" spans="1:11" ht="26" x14ac:dyDescent="0.3">
      <c r="A933" s="17" t="s">
        <v>71</v>
      </c>
      <c r="B933" s="31">
        <f t="shared" si="47"/>
        <v>5923</v>
      </c>
      <c r="C933" s="31">
        <v>9</v>
      </c>
      <c r="D933" s="31">
        <f t="shared" si="46"/>
        <v>5931</v>
      </c>
      <c r="E933" s="31" t="s">
        <v>17</v>
      </c>
      <c r="F933" s="33" t="s">
        <v>72</v>
      </c>
      <c r="G933" s="106"/>
      <c r="H933" s="27"/>
      <c r="I933" t="str">
        <f t="shared" si="48"/>
        <v>-</v>
      </c>
    </row>
    <row r="934" spans="1:11" ht="13" x14ac:dyDescent="0.3">
      <c r="A934" s="20" t="s">
        <v>31</v>
      </c>
      <c r="B934" s="20">
        <f t="shared" si="47"/>
        <v>5932</v>
      </c>
      <c r="C934" s="20">
        <v>1</v>
      </c>
      <c r="D934" s="20">
        <f t="shared" si="46"/>
        <v>5932</v>
      </c>
      <c r="E934" s="20"/>
      <c r="F934" s="54" t="s">
        <v>32</v>
      </c>
      <c r="G934" s="106"/>
      <c r="H934" s="27"/>
      <c r="I934" t="str">
        <f t="shared" si="48"/>
        <v>-</v>
      </c>
    </row>
    <row r="935" spans="1:11" ht="26" x14ac:dyDescent="0.3">
      <c r="A935" s="17" t="s">
        <v>56</v>
      </c>
      <c r="B935" s="31">
        <f t="shared" si="47"/>
        <v>5933</v>
      </c>
      <c r="C935" s="31">
        <v>9</v>
      </c>
      <c r="D935" s="31">
        <f t="shared" si="46"/>
        <v>5941</v>
      </c>
      <c r="E935" s="31" t="s">
        <v>17</v>
      </c>
      <c r="F935" s="33" t="s">
        <v>73</v>
      </c>
      <c r="G935" s="106"/>
      <c r="H935" s="27"/>
      <c r="I935" t="str">
        <f t="shared" si="48"/>
        <v>-</v>
      </c>
    </row>
    <row r="936" spans="1:11" ht="13" x14ac:dyDescent="0.3">
      <c r="A936" s="20" t="s">
        <v>31</v>
      </c>
      <c r="B936" s="20">
        <f t="shared" si="47"/>
        <v>5942</v>
      </c>
      <c r="C936" s="20">
        <v>1</v>
      </c>
      <c r="D936" s="20">
        <f t="shared" ref="D936:D999" si="49">B936+C936-1</f>
        <v>5942</v>
      </c>
      <c r="E936" s="20"/>
      <c r="F936" s="54" t="s">
        <v>32</v>
      </c>
      <c r="G936" s="40"/>
      <c r="H936" s="27"/>
      <c r="I936" t="str">
        <f t="shared" si="48"/>
        <v>-</v>
      </c>
    </row>
    <row r="937" spans="1:11" ht="26" x14ac:dyDescent="0.25">
      <c r="A937" s="29" t="s">
        <v>54</v>
      </c>
      <c r="B937" s="29">
        <f t="shared" si="47"/>
        <v>5943</v>
      </c>
      <c r="C937" s="29">
        <v>18</v>
      </c>
      <c r="D937" s="29">
        <f t="shared" si="49"/>
        <v>5960</v>
      </c>
      <c r="E937" s="29" t="s">
        <v>17</v>
      </c>
      <c r="F937" s="29" t="s">
        <v>238</v>
      </c>
      <c r="G937" s="30" t="s">
        <v>66</v>
      </c>
      <c r="H937" s="27"/>
      <c r="I937" s="71" t="s">
        <v>362</v>
      </c>
      <c r="K937" s="76" t="s">
        <v>486</v>
      </c>
    </row>
    <row r="938" spans="1:11" ht="13" x14ac:dyDescent="0.3">
      <c r="A938" s="20" t="s">
        <v>31</v>
      </c>
      <c r="B938" s="20">
        <f t="shared" si="47"/>
        <v>5961</v>
      </c>
      <c r="C938" s="20">
        <v>1</v>
      </c>
      <c r="D938" s="20">
        <f t="shared" si="49"/>
        <v>5961</v>
      </c>
      <c r="E938" s="20"/>
      <c r="F938" s="54" t="s">
        <v>32</v>
      </c>
      <c r="G938" s="33"/>
      <c r="H938" s="27"/>
      <c r="I938" s="71" t="s">
        <v>362</v>
      </c>
    </row>
    <row r="939" spans="1:11" ht="26" x14ac:dyDescent="0.3">
      <c r="A939" s="17" t="s">
        <v>43</v>
      </c>
      <c r="B939" s="31">
        <f t="shared" si="47"/>
        <v>5962</v>
      </c>
      <c r="C939" s="31">
        <v>7</v>
      </c>
      <c r="D939" s="31">
        <f t="shared" si="49"/>
        <v>5968</v>
      </c>
      <c r="E939" s="31" t="s">
        <v>15</v>
      </c>
      <c r="F939" s="33" t="s">
        <v>67</v>
      </c>
      <c r="G939" s="102" t="s">
        <v>457</v>
      </c>
      <c r="H939" s="27"/>
      <c r="I939" s="71" t="s">
        <v>362</v>
      </c>
      <c r="K939" s="71" t="s">
        <v>463</v>
      </c>
    </row>
    <row r="940" spans="1:11" ht="13" x14ac:dyDescent="0.3">
      <c r="A940" s="20" t="s">
        <v>31</v>
      </c>
      <c r="B940" s="20">
        <f t="shared" si="47"/>
        <v>5969</v>
      </c>
      <c r="C940" s="20">
        <v>1</v>
      </c>
      <c r="D940" s="20">
        <f t="shared" si="49"/>
        <v>5969</v>
      </c>
      <c r="E940" s="20"/>
      <c r="F940" s="54" t="s">
        <v>32</v>
      </c>
      <c r="G940" s="102"/>
      <c r="H940" s="27"/>
      <c r="I940" s="71" t="s">
        <v>362</v>
      </c>
    </row>
    <row r="941" spans="1:11" ht="26" x14ac:dyDescent="0.3">
      <c r="A941" s="17" t="s">
        <v>69</v>
      </c>
      <c r="B941" s="31">
        <f t="shared" si="47"/>
        <v>5970</v>
      </c>
      <c r="C941" s="31">
        <v>14</v>
      </c>
      <c r="D941" s="31">
        <f t="shared" si="49"/>
        <v>5983</v>
      </c>
      <c r="E941" s="31" t="s">
        <v>17</v>
      </c>
      <c r="F941" s="33" t="s">
        <v>70</v>
      </c>
      <c r="G941" s="107"/>
      <c r="H941" s="27"/>
      <c r="I941" s="71" t="s">
        <v>362</v>
      </c>
      <c r="K941" t="s">
        <v>460</v>
      </c>
    </row>
    <row r="942" spans="1:11" ht="13" x14ac:dyDescent="0.3">
      <c r="A942" s="20" t="s">
        <v>31</v>
      </c>
      <c r="B942" s="20">
        <f t="shared" si="47"/>
        <v>5984</v>
      </c>
      <c r="C942" s="20">
        <v>1</v>
      </c>
      <c r="D942" s="20">
        <f t="shared" si="49"/>
        <v>5984</v>
      </c>
      <c r="E942" s="20"/>
      <c r="F942" s="54" t="s">
        <v>32</v>
      </c>
      <c r="G942" s="107"/>
      <c r="H942" s="27"/>
      <c r="I942" s="71" t="s">
        <v>362</v>
      </c>
    </row>
    <row r="943" spans="1:11" ht="26" x14ac:dyDescent="0.3">
      <c r="A943" s="17" t="s">
        <v>71</v>
      </c>
      <c r="B943" s="31">
        <f t="shared" si="47"/>
        <v>5985</v>
      </c>
      <c r="C943" s="31">
        <v>9</v>
      </c>
      <c r="D943" s="31">
        <f t="shared" si="49"/>
        <v>5993</v>
      </c>
      <c r="E943" s="31" t="s">
        <v>17</v>
      </c>
      <c r="F943" s="33" t="s">
        <v>72</v>
      </c>
      <c r="G943" s="107"/>
      <c r="H943" s="27"/>
      <c r="I943" s="71" t="s">
        <v>362</v>
      </c>
      <c r="K943" s="71" t="s">
        <v>461</v>
      </c>
    </row>
    <row r="944" spans="1:11" ht="13" x14ac:dyDescent="0.3">
      <c r="A944" s="20" t="s">
        <v>31</v>
      </c>
      <c r="B944" s="20">
        <f t="shared" si="47"/>
        <v>5994</v>
      </c>
      <c r="C944" s="20">
        <v>1</v>
      </c>
      <c r="D944" s="20">
        <f t="shared" si="49"/>
        <v>5994</v>
      </c>
      <c r="E944" s="20"/>
      <c r="F944" s="54" t="s">
        <v>32</v>
      </c>
      <c r="G944" s="107"/>
      <c r="H944" s="27"/>
      <c r="I944" s="71" t="s">
        <v>362</v>
      </c>
    </row>
    <row r="945" spans="1:11" ht="26" x14ac:dyDescent="0.3">
      <c r="A945" s="17" t="s">
        <v>56</v>
      </c>
      <c r="B945" s="31">
        <f t="shared" si="47"/>
        <v>5995</v>
      </c>
      <c r="C945" s="31">
        <v>9</v>
      </c>
      <c r="D945" s="31">
        <f t="shared" si="49"/>
        <v>6003</v>
      </c>
      <c r="E945" s="31" t="s">
        <v>17</v>
      </c>
      <c r="F945" s="33" t="s">
        <v>73</v>
      </c>
      <c r="G945" s="107"/>
      <c r="H945" s="27"/>
      <c r="I945" s="71" t="s">
        <v>362</v>
      </c>
      <c r="K945" s="71" t="s">
        <v>462</v>
      </c>
    </row>
    <row r="946" spans="1:11" ht="13" x14ac:dyDescent="0.3">
      <c r="A946" s="20" t="s">
        <v>31</v>
      </c>
      <c r="B946" s="20">
        <f t="shared" si="47"/>
        <v>6004</v>
      </c>
      <c r="C946" s="20">
        <v>1</v>
      </c>
      <c r="D946" s="20">
        <f t="shared" si="49"/>
        <v>6004</v>
      </c>
      <c r="E946" s="20"/>
      <c r="F946" s="54" t="s">
        <v>32</v>
      </c>
      <c r="G946" s="40"/>
      <c r="H946" s="27"/>
      <c r="I946" s="71" t="s">
        <v>362</v>
      </c>
    </row>
    <row r="947" spans="1:11" ht="26" x14ac:dyDescent="0.25">
      <c r="A947" s="29" t="s">
        <v>54</v>
      </c>
      <c r="B947" s="29">
        <f t="shared" si="47"/>
        <v>6005</v>
      </c>
      <c r="C947" s="29">
        <v>18</v>
      </c>
      <c r="D947" s="29">
        <f t="shared" si="49"/>
        <v>6022</v>
      </c>
      <c r="E947" s="29" t="s">
        <v>17</v>
      </c>
      <c r="F947" s="29" t="s">
        <v>239</v>
      </c>
      <c r="G947" s="30" t="s">
        <v>66</v>
      </c>
      <c r="H947" s="27"/>
      <c r="I947" s="71" t="s">
        <v>362</v>
      </c>
      <c r="K947" s="76" t="s">
        <v>486</v>
      </c>
    </row>
    <row r="948" spans="1:11" ht="13" x14ac:dyDescent="0.3">
      <c r="A948" s="20" t="s">
        <v>31</v>
      </c>
      <c r="B948" s="20">
        <f t="shared" si="47"/>
        <v>6023</v>
      </c>
      <c r="C948" s="20">
        <v>1</v>
      </c>
      <c r="D948" s="20">
        <f t="shared" si="49"/>
        <v>6023</v>
      </c>
      <c r="E948" s="20"/>
      <c r="F948" s="54" t="s">
        <v>32</v>
      </c>
      <c r="G948" s="33"/>
      <c r="H948" s="27"/>
      <c r="I948" s="71" t="s">
        <v>362</v>
      </c>
    </row>
    <row r="949" spans="1:11" ht="26" x14ac:dyDescent="0.3">
      <c r="A949" s="17" t="s">
        <v>43</v>
      </c>
      <c r="B949" s="31">
        <f t="shared" si="47"/>
        <v>6024</v>
      </c>
      <c r="C949" s="31">
        <v>7</v>
      </c>
      <c r="D949" s="31">
        <f t="shared" si="49"/>
        <v>6030</v>
      </c>
      <c r="E949" s="31" t="s">
        <v>15</v>
      </c>
      <c r="F949" s="33" t="s">
        <v>67</v>
      </c>
      <c r="G949" s="102" t="s">
        <v>456</v>
      </c>
      <c r="H949" s="27"/>
      <c r="I949" s="71" t="s">
        <v>362</v>
      </c>
      <c r="K949" s="71" t="s">
        <v>465</v>
      </c>
    </row>
    <row r="950" spans="1:11" ht="13" x14ac:dyDescent="0.3">
      <c r="A950" s="20" t="s">
        <v>31</v>
      </c>
      <c r="B950" s="20">
        <f t="shared" si="47"/>
        <v>6031</v>
      </c>
      <c r="C950" s="20">
        <v>1</v>
      </c>
      <c r="D950" s="20">
        <f t="shared" si="49"/>
        <v>6031</v>
      </c>
      <c r="E950" s="20"/>
      <c r="F950" s="54" t="s">
        <v>32</v>
      </c>
      <c r="G950" s="102"/>
      <c r="H950" s="27"/>
      <c r="I950" s="71" t="s">
        <v>362</v>
      </c>
    </row>
    <row r="951" spans="1:11" ht="26" x14ac:dyDescent="0.3">
      <c r="A951" s="17" t="s">
        <v>69</v>
      </c>
      <c r="B951" s="31">
        <f t="shared" si="47"/>
        <v>6032</v>
      </c>
      <c r="C951" s="31">
        <v>14</v>
      </c>
      <c r="D951" s="31">
        <f t="shared" si="49"/>
        <v>6045</v>
      </c>
      <c r="E951" s="31" t="s">
        <v>17</v>
      </c>
      <c r="F951" s="33" t="s">
        <v>70</v>
      </c>
      <c r="G951" s="107"/>
      <c r="H951" s="27"/>
      <c r="I951" s="71" t="s">
        <v>362</v>
      </c>
      <c r="K951" s="71" t="s">
        <v>464</v>
      </c>
    </row>
    <row r="952" spans="1:11" ht="13" x14ac:dyDescent="0.3">
      <c r="A952" s="20" t="s">
        <v>31</v>
      </c>
      <c r="B952" s="20">
        <f t="shared" si="47"/>
        <v>6046</v>
      </c>
      <c r="C952" s="20">
        <v>1</v>
      </c>
      <c r="D952" s="20">
        <f t="shared" si="49"/>
        <v>6046</v>
      </c>
      <c r="E952" s="20"/>
      <c r="F952" s="54" t="s">
        <v>32</v>
      </c>
      <c r="G952" s="107"/>
      <c r="H952" s="27"/>
      <c r="I952" s="71" t="s">
        <v>362</v>
      </c>
    </row>
    <row r="953" spans="1:11" ht="26" x14ac:dyDescent="0.3">
      <c r="A953" s="17" t="s">
        <v>71</v>
      </c>
      <c r="B953" s="31">
        <f t="shared" si="47"/>
        <v>6047</v>
      </c>
      <c r="C953" s="31">
        <v>9</v>
      </c>
      <c r="D953" s="31">
        <f t="shared" si="49"/>
        <v>6055</v>
      </c>
      <c r="E953" s="31" t="s">
        <v>17</v>
      </c>
      <c r="F953" s="33" t="s">
        <v>72</v>
      </c>
      <c r="G953" s="107"/>
      <c r="H953" s="27"/>
      <c r="I953" s="71" t="s">
        <v>362</v>
      </c>
      <c r="K953" s="71" t="s">
        <v>466</v>
      </c>
    </row>
    <row r="954" spans="1:11" ht="13" x14ac:dyDescent="0.3">
      <c r="A954" s="20" t="s">
        <v>31</v>
      </c>
      <c r="B954" s="20">
        <f t="shared" si="47"/>
        <v>6056</v>
      </c>
      <c r="C954" s="20">
        <v>1</v>
      </c>
      <c r="D954" s="20">
        <f t="shared" si="49"/>
        <v>6056</v>
      </c>
      <c r="E954" s="20"/>
      <c r="F954" s="54" t="s">
        <v>32</v>
      </c>
      <c r="G954" s="107"/>
      <c r="H954" s="27"/>
      <c r="I954" s="71" t="s">
        <v>362</v>
      </c>
    </row>
    <row r="955" spans="1:11" ht="26" x14ac:dyDescent="0.3">
      <c r="A955" s="17" t="s">
        <v>56</v>
      </c>
      <c r="B955" s="31">
        <f t="shared" si="47"/>
        <v>6057</v>
      </c>
      <c r="C955" s="31">
        <v>9</v>
      </c>
      <c r="D955" s="31">
        <f t="shared" si="49"/>
        <v>6065</v>
      </c>
      <c r="E955" s="31" t="s">
        <v>17</v>
      </c>
      <c r="F955" s="33" t="s">
        <v>73</v>
      </c>
      <c r="G955" s="107"/>
      <c r="H955" s="27"/>
      <c r="I955" s="71" t="s">
        <v>362</v>
      </c>
      <c r="K955" s="71" t="s">
        <v>467</v>
      </c>
    </row>
    <row r="956" spans="1:11" ht="13" x14ac:dyDescent="0.3">
      <c r="A956" s="20" t="s">
        <v>31</v>
      </c>
      <c r="B956" s="20">
        <f t="shared" si="47"/>
        <v>6066</v>
      </c>
      <c r="C956" s="20">
        <v>1</v>
      </c>
      <c r="D956" s="20">
        <f t="shared" si="49"/>
        <v>6066</v>
      </c>
      <c r="E956" s="20"/>
      <c r="F956" s="54" t="s">
        <v>32</v>
      </c>
      <c r="G956" s="40"/>
      <c r="H956" s="27"/>
      <c r="I956" s="71" t="s">
        <v>362</v>
      </c>
    </row>
    <row r="957" spans="1:11" ht="26" x14ac:dyDescent="0.25">
      <c r="A957" s="29" t="s">
        <v>54</v>
      </c>
      <c r="B957" s="29">
        <f t="shared" si="47"/>
        <v>6067</v>
      </c>
      <c r="C957" s="29">
        <v>18</v>
      </c>
      <c r="D957" s="29">
        <f t="shared" si="49"/>
        <v>6084</v>
      </c>
      <c r="E957" s="29" t="s">
        <v>17</v>
      </c>
      <c r="F957" s="29" t="s">
        <v>240</v>
      </c>
      <c r="G957" s="30" t="s">
        <v>66</v>
      </c>
      <c r="H957" s="27"/>
      <c r="I957" s="71" t="s">
        <v>362</v>
      </c>
      <c r="K957" s="76" t="s">
        <v>486</v>
      </c>
    </row>
    <row r="958" spans="1:11" ht="13" x14ac:dyDescent="0.3">
      <c r="A958" s="20" t="s">
        <v>31</v>
      </c>
      <c r="B958" s="20">
        <f t="shared" si="47"/>
        <v>6085</v>
      </c>
      <c r="C958" s="20">
        <v>1</v>
      </c>
      <c r="D958" s="20">
        <f t="shared" si="49"/>
        <v>6085</v>
      </c>
      <c r="E958" s="20"/>
      <c r="F958" s="54" t="s">
        <v>32</v>
      </c>
      <c r="G958" s="33"/>
      <c r="H958" s="27"/>
      <c r="I958" s="71" t="s">
        <v>362</v>
      </c>
    </row>
    <row r="959" spans="1:11" ht="26" x14ac:dyDescent="0.3">
      <c r="A959" s="17" t="s">
        <v>43</v>
      </c>
      <c r="B959" s="31">
        <f t="shared" si="47"/>
        <v>6086</v>
      </c>
      <c r="C959" s="31">
        <v>7</v>
      </c>
      <c r="D959" s="31">
        <f t="shared" si="49"/>
        <v>6092</v>
      </c>
      <c r="E959" s="31" t="s">
        <v>15</v>
      </c>
      <c r="F959" s="33" t="s">
        <v>67</v>
      </c>
      <c r="G959" s="102" t="s">
        <v>455</v>
      </c>
      <c r="H959" s="27"/>
      <c r="I959" s="71" t="s">
        <v>362</v>
      </c>
      <c r="K959" s="71" t="s">
        <v>468</v>
      </c>
    </row>
    <row r="960" spans="1:11" ht="13" x14ac:dyDescent="0.3">
      <c r="A960" s="20" t="s">
        <v>31</v>
      </c>
      <c r="B960" s="20">
        <f t="shared" si="47"/>
        <v>6093</v>
      </c>
      <c r="C960" s="20">
        <v>1</v>
      </c>
      <c r="D960" s="20">
        <f t="shared" si="49"/>
        <v>6093</v>
      </c>
      <c r="E960" s="20"/>
      <c r="F960" s="54" t="s">
        <v>32</v>
      </c>
      <c r="G960" s="102"/>
      <c r="H960" s="27"/>
      <c r="I960" s="71" t="s">
        <v>362</v>
      </c>
    </row>
    <row r="961" spans="1:11" ht="26" x14ac:dyDescent="0.3">
      <c r="A961" s="17" t="s">
        <v>69</v>
      </c>
      <c r="B961" s="31">
        <f t="shared" si="47"/>
        <v>6094</v>
      </c>
      <c r="C961" s="31">
        <v>14</v>
      </c>
      <c r="D961" s="31">
        <f t="shared" si="49"/>
        <v>6107</v>
      </c>
      <c r="E961" s="31" t="s">
        <v>17</v>
      </c>
      <c r="F961" s="33" t="s">
        <v>70</v>
      </c>
      <c r="G961" s="107"/>
      <c r="H961" s="27"/>
      <c r="I961" s="71" t="s">
        <v>362</v>
      </c>
      <c r="K961" s="71" t="s">
        <v>469</v>
      </c>
    </row>
    <row r="962" spans="1:11" ht="13" x14ac:dyDescent="0.3">
      <c r="A962" s="20" t="s">
        <v>31</v>
      </c>
      <c r="B962" s="20">
        <f t="shared" si="47"/>
        <v>6108</v>
      </c>
      <c r="C962" s="20">
        <v>1</v>
      </c>
      <c r="D962" s="20">
        <f t="shared" si="49"/>
        <v>6108</v>
      </c>
      <c r="E962" s="20"/>
      <c r="F962" s="54" t="s">
        <v>32</v>
      </c>
      <c r="G962" s="107"/>
      <c r="H962" s="27"/>
      <c r="I962" s="71" t="s">
        <v>362</v>
      </c>
    </row>
    <row r="963" spans="1:11" ht="26" x14ac:dyDescent="0.3">
      <c r="A963" s="17" t="s">
        <v>71</v>
      </c>
      <c r="B963" s="31">
        <f t="shared" si="47"/>
        <v>6109</v>
      </c>
      <c r="C963" s="31">
        <v>9</v>
      </c>
      <c r="D963" s="31">
        <f t="shared" si="49"/>
        <v>6117</v>
      </c>
      <c r="E963" s="31" t="s">
        <v>17</v>
      </c>
      <c r="F963" s="33" t="s">
        <v>72</v>
      </c>
      <c r="G963" s="107"/>
      <c r="H963" s="27"/>
      <c r="I963" s="71" t="s">
        <v>362</v>
      </c>
      <c r="K963" s="71" t="s">
        <v>470</v>
      </c>
    </row>
    <row r="964" spans="1:11" ht="13" x14ac:dyDescent="0.3">
      <c r="A964" s="20" t="s">
        <v>31</v>
      </c>
      <c r="B964" s="20">
        <f t="shared" si="47"/>
        <v>6118</v>
      </c>
      <c r="C964" s="20">
        <v>1</v>
      </c>
      <c r="D964" s="20">
        <f t="shared" si="49"/>
        <v>6118</v>
      </c>
      <c r="E964" s="20"/>
      <c r="F964" s="54" t="s">
        <v>32</v>
      </c>
      <c r="G964" s="107"/>
      <c r="H964" s="27"/>
      <c r="I964" s="71" t="s">
        <v>362</v>
      </c>
    </row>
    <row r="965" spans="1:11" ht="26" x14ac:dyDescent="0.3">
      <c r="A965" s="17" t="s">
        <v>56</v>
      </c>
      <c r="B965" s="31">
        <f t="shared" si="47"/>
        <v>6119</v>
      </c>
      <c r="C965" s="31">
        <v>9</v>
      </c>
      <c r="D965" s="31">
        <f t="shared" si="49"/>
        <v>6127</v>
      </c>
      <c r="E965" s="31" t="s">
        <v>17</v>
      </c>
      <c r="F965" s="33" t="s">
        <v>73</v>
      </c>
      <c r="G965" s="107"/>
      <c r="H965" s="27"/>
      <c r="I965" s="71" t="s">
        <v>362</v>
      </c>
      <c r="K965" s="71" t="s">
        <v>485</v>
      </c>
    </row>
    <row r="966" spans="1:11" ht="13" x14ac:dyDescent="0.3">
      <c r="A966" s="20" t="s">
        <v>31</v>
      </c>
      <c r="B966" s="20">
        <f t="shared" si="47"/>
        <v>6128</v>
      </c>
      <c r="C966" s="20">
        <v>1</v>
      </c>
      <c r="D966" s="20">
        <f t="shared" si="49"/>
        <v>6128</v>
      </c>
      <c r="E966" s="20"/>
      <c r="F966" s="54" t="s">
        <v>32</v>
      </c>
      <c r="G966" s="40"/>
      <c r="H966" s="27"/>
      <c r="I966" s="71" t="s">
        <v>362</v>
      </c>
    </row>
    <row r="967" spans="1:11" ht="26" x14ac:dyDescent="0.25">
      <c r="A967" s="29" t="s">
        <v>54</v>
      </c>
      <c r="B967" s="29">
        <f t="shared" ref="B967:B1030" si="50">B966+C966</f>
        <v>6129</v>
      </c>
      <c r="C967" s="29">
        <v>18</v>
      </c>
      <c r="D967" s="29">
        <f t="shared" si="49"/>
        <v>6146</v>
      </c>
      <c r="E967" s="29" t="s">
        <v>17</v>
      </c>
      <c r="F967" s="29" t="s">
        <v>241</v>
      </c>
      <c r="G967" s="30" t="s">
        <v>66</v>
      </c>
      <c r="H967" s="27"/>
      <c r="I967" s="71" t="s">
        <v>362</v>
      </c>
      <c r="K967" s="76" t="s">
        <v>486</v>
      </c>
    </row>
    <row r="968" spans="1:11" ht="13" x14ac:dyDescent="0.3">
      <c r="A968" s="20" t="s">
        <v>31</v>
      </c>
      <c r="B968" s="20">
        <f t="shared" si="50"/>
        <v>6147</v>
      </c>
      <c r="C968" s="20">
        <v>1</v>
      </c>
      <c r="D968" s="20">
        <f t="shared" si="49"/>
        <v>6147</v>
      </c>
      <c r="E968" s="20"/>
      <c r="F968" s="54" t="s">
        <v>32</v>
      </c>
      <c r="G968" s="33"/>
      <c r="H968" s="27"/>
      <c r="I968" s="71" t="s">
        <v>362</v>
      </c>
    </row>
    <row r="969" spans="1:11" ht="26" x14ac:dyDescent="0.3">
      <c r="A969" s="17" t="s">
        <v>43</v>
      </c>
      <c r="B969" s="31">
        <f t="shared" si="50"/>
        <v>6148</v>
      </c>
      <c r="C969" s="31">
        <v>7</v>
      </c>
      <c r="D969" s="31">
        <f t="shared" si="49"/>
        <v>6154</v>
      </c>
      <c r="E969" s="31" t="s">
        <v>15</v>
      </c>
      <c r="F969" s="33" t="s">
        <v>67</v>
      </c>
      <c r="G969" s="102" t="s">
        <v>454</v>
      </c>
      <c r="H969" s="27"/>
      <c r="I969" s="71" t="s">
        <v>362</v>
      </c>
      <c r="K969" s="71" t="s">
        <v>471</v>
      </c>
    </row>
    <row r="970" spans="1:11" ht="13" x14ac:dyDescent="0.3">
      <c r="A970" s="20" t="s">
        <v>31</v>
      </c>
      <c r="B970" s="20">
        <f t="shared" si="50"/>
        <v>6155</v>
      </c>
      <c r="C970" s="20">
        <v>1</v>
      </c>
      <c r="D970" s="20">
        <f t="shared" si="49"/>
        <v>6155</v>
      </c>
      <c r="E970" s="20"/>
      <c r="F970" s="54" t="s">
        <v>32</v>
      </c>
      <c r="G970" s="102"/>
      <c r="H970" s="27"/>
      <c r="I970" s="71" t="s">
        <v>362</v>
      </c>
    </row>
    <row r="971" spans="1:11" ht="26" x14ac:dyDescent="0.3">
      <c r="A971" s="17" t="s">
        <v>69</v>
      </c>
      <c r="B971" s="31">
        <f t="shared" si="50"/>
        <v>6156</v>
      </c>
      <c r="C971" s="31">
        <v>14</v>
      </c>
      <c r="D971" s="31">
        <f t="shared" si="49"/>
        <v>6169</v>
      </c>
      <c r="E971" s="31" t="s">
        <v>17</v>
      </c>
      <c r="F971" s="33" t="s">
        <v>70</v>
      </c>
      <c r="G971" s="107"/>
      <c r="H971" s="27"/>
      <c r="I971" s="71" t="s">
        <v>362</v>
      </c>
      <c r="K971" s="71" t="s">
        <v>472</v>
      </c>
    </row>
    <row r="972" spans="1:11" ht="13" x14ac:dyDescent="0.3">
      <c r="A972" s="20" t="s">
        <v>31</v>
      </c>
      <c r="B972" s="20">
        <f t="shared" si="50"/>
        <v>6170</v>
      </c>
      <c r="C972" s="20">
        <v>1</v>
      </c>
      <c r="D972" s="20">
        <f t="shared" si="49"/>
        <v>6170</v>
      </c>
      <c r="E972" s="20"/>
      <c r="F972" s="54" t="s">
        <v>32</v>
      </c>
      <c r="G972" s="107"/>
      <c r="H972" s="27"/>
      <c r="I972" s="71" t="s">
        <v>362</v>
      </c>
    </row>
    <row r="973" spans="1:11" ht="26" x14ac:dyDescent="0.3">
      <c r="A973" s="17" t="s">
        <v>71</v>
      </c>
      <c r="B973" s="31">
        <f t="shared" si="50"/>
        <v>6171</v>
      </c>
      <c r="C973" s="31">
        <v>9</v>
      </c>
      <c r="D973" s="31">
        <f t="shared" si="49"/>
        <v>6179</v>
      </c>
      <c r="E973" s="31" t="s">
        <v>17</v>
      </c>
      <c r="F973" s="33" t="s">
        <v>72</v>
      </c>
      <c r="G973" s="107"/>
      <c r="H973" s="27"/>
      <c r="I973" s="71" t="s">
        <v>362</v>
      </c>
      <c r="K973" s="71" t="s">
        <v>473</v>
      </c>
    </row>
    <row r="974" spans="1:11" ht="13" x14ac:dyDescent="0.3">
      <c r="A974" s="20" t="s">
        <v>31</v>
      </c>
      <c r="B974" s="20">
        <f t="shared" si="50"/>
        <v>6180</v>
      </c>
      <c r="C974" s="20">
        <v>1</v>
      </c>
      <c r="D974" s="20">
        <f t="shared" si="49"/>
        <v>6180</v>
      </c>
      <c r="E974" s="20"/>
      <c r="F974" s="54" t="s">
        <v>32</v>
      </c>
      <c r="G974" s="107"/>
      <c r="H974" s="27"/>
      <c r="I974" s="71" t="s">
        <v>362</v>
      </c>
    </row>
    <row r="975" spans="1:11" ht="26" x14ac:dyDescent="0.3">
      <c r="A975" s="17" t="s">
        <v>56</v>
      </c>
      <c r="B975" s="31">
        <f t="shared" si="50"/>
        <v>6181</v>
      </c>
      <c r="C975" s="31">
        <v>9</v>
      </c>
      <c r="D975" s="31">
        <f t="shared" si="49"/>
        <v>6189</v>
      </c>
      <c r="E975" s="31" t="s">
        <v>17</v>
      </c>
      <c r="F975" s="33" t="s">
        <v>73</v>
      </c>
      <c r="G975" s="107"/>
      <c r="H975" s="27"/>
      <c r="I975" s="71" t="s">
        <v>362</v>
      </c>
      <c r="K975" s="71" t="s">
        <v>474</v>
      </c>
    </row>
    <row r="976" spans="1:11" ht="13" x14ac:dyDescent="0.3">
      <c r="A976" s="20" t="s">
        <v>31</v>
      </c>
      <c r="B976" s="20">
        <f t="shared" si="50"/>
        <v>6190</v>
      </c>
      <c r="C976" s="20">
        <v>1</v>
      </c>
      <c r="D976" s="20">
        <f t="shared" si="49"/>
        <v>6190</v>
      </c>
      <c r="E976" s="20"/>
      <c r="F976" s="54" t="s">
        <v>32</v>
      </c>
      <c r="G976" s="40"/>
      <c r="H976" s="27"/>
      <c r="I976" s="71" t="s">
        <v>362</v>
      </c>
    </row>
    <row r="977" spans="1:11" ht="26" x14ac:dyDescent="0.25">
      <c r="A977" s="29" t="s">
        <v>54</v>
      </c>
      <c r="B977" s="29">
        <f t="shared" si="50"/>
        <v>6191</v>
      </c>
      <c r="C977" s="29">
        <v>18</v>
      </c>
      <c r="D977" s="29">
        <f t="shared" si="49"/>
        <v>6208</v>
      </c>
      <c r="E977" s="29" t="s">
        <v>17</v>
      </c>
      <c r="F977" s="29" t="s">
        <v>242</v>
      </c>
      <c r="G977" s="30" t="s">
        <v>66</v>
      </c>
      <c r="H977" s="27"/>
      <c r="I977" s="71" t="s">
        <v>362</v>
      </c>
      <c r="K977" s="76" t="s">
        <v>486</v>
      </c>
    </row>
    <row r="978" spans="1:11" ht="13" x14ac:dyDescent="0.3">
      <c r="A978" s="20" t="s">
        <v>31</v>
      </c>
      <c r="B978" s="20">
        <f t="shared" si="50"/>
        <v>6209</v>
      </c>
      <c r="C978" s="20">
        <v>1</v>
      </c>
      <c r="D978" s="20">
        <f t="shared" si="49"/>
        <v>6209</v>
      </c>
      <c r="E978" s="20"/>
      <c r="F978" s="54" t="s">
        <v>32</v>
      </c>
      <c r="G978" s="33"/>
      <c r="H978" s="27"/>
      <c r="I978" s="71" t="s">
        <v>362</v>
      </c>
    </row>
    <row r="979" spans="1:11" ht="26" x14ac:dyDescent="0.3">
      <c r="A979" s="17" t="s">
        <v>43</v>
      </c>
      <c r="B979" s="31">
        <f t="shared" si="50"/>
        <v>6210</v>
      </c>
      <c r="C979" s="31">
        <v>7</v>
      </c>
      <c r="D979" s="31">
        <f t="shared" si="49"/>
        <v>6216</v>
      </c>
      <c r="E979" s="31" t="s">
        <v>15</v>
      </c>
      <c r="F979" s="33" t="s">
        <v>67</v>
      </c>
      <c r="G979" s="102" t="s">
        <v>453</v>
      </c>
      <c r="H979" s="27"/>
      <c r="I979" s="71" t="s">
        <v>362</v>
      </c>
      <c r="K979" s="71" t="s">
        <v>475</v>
      </c>
    </row>
    <row r="980" spans="1:11" ht="13" x14ac:dyDescent="0.3">
      <c r="A980" s="20" t="s">
        <v>31</v>
      </c>
      <c r="B980" s="20">
        <f t="shared" si="50"/>
        <v>6217</v>
      </c>
      <c r="C980" s="20">
        <v>1</v>
      </c>
      <c r="D980" s="20">
        <f t="shared" si="49"/>
        <v>6217</v>
      </c>
      <c r="E980" s="20"/>
      <c r="F980" s="54" t="s">
        <v>32</v>
      </c>
      <c r="G980" s="102"/>
      <c r="H980" s="27"/>
      <c r="I980" s="71" t="s">
        <v>362</v>
      </c>
    </row>
    <row r="981" spans="1:11" ht="26" x14ac:dyDescent="0.3">
      <c r="A981" s="17" t="s">
        <v>69</v>
      </c>
      <c r="B981" s="31">
        <f t="shared" si="50"/>
        <v>6218</v>
      </c>
      <c r="C981" s="31">
        <v>14</v>
      </c>
      <c r="D981" s="31">
        <f t="shared" si="49"/>
        <v>6231</v>
      </c>
      <c r="E981" s="31" t="s">
        <v>17</v>
      </c>
      <c r="F981" s="33" t="s">
        <v>70</v>
      </c>
      <c r="G981" s="107"/>
      <c r="H981" s="27"/>
      <c r="I981" s="71" t="s">
        <v>362</v>
      </c>
      <c r="K981" s="71" t="s">
        <v>476</v>
      </c>
    </row>
    <row r="982" spans="1:11" ht="13" x14ac:dyDescent="0.3">
      <c r="A982" s="20" t="s">
        <v>31</v>
      </c>
      <c r="B982" s="20">
        <f t="shared" si="50"/>
        <v>6232</v>
      </c>
      <c r="C982" s="20">
        <v>1</v>
      </c>
      <c r="D982" s="20">
        <f t="shared" si="49"/>
        <v>6232</v>
      </c>
      <c r="E982" s="20"/>
      <c r="F982" s="54" t="s">
        <v>32</v>
      </c>
      <c r="G982" s="107"/>
      <c r="H982" s="27"/>
      <c r="I982" s="71" t="s">
        <v>362</v>
      </c>
    </row>
    <row r="983" spans="1:11" ht="26" x14ac:dyDescent="0.3">
      <c r="A983" s="17" t="s">
        <v>71</v>
      </c>
      <c r="B983" s="31">
        <f t="shared" si="50"/>
        <v>6233</v>
      </c>
      <c r="C983" s="31">
        <v>9</v>
      </c>
      <c r="D983" s="31">
        <f t="shared" si="49"/>
        <v>6241</v>
      </c>
      <c r="E983" s="31" t="s">
        <v>17</v>
      </c>
      <c r="F983" s="33" t="s">
        <v>72</v>
      </c>
      <c r="G983" s="107"/>
      <c r="H983" s="27"/>
      <c r="I983" s="71" t="s">
        <v>362</v>
      </c>
      <c r="K983" s="71" t="s">
        <v>477</v>
      </c>
    </row>
    <row r="984" spans="1:11" ht="13" x14ac:dyDescent="0.3">
      <c r="A984" s="20" t="s">
        <v>31</v>
      </c>
      <c r="B984" s="20">
        <f t="shared" si="50"/>
        <v>6242</v>
      </c>
      <c r="C984" s="20">
        <v>1</v>
      </c>
      <c r="D984" s="20">
        <f t="shared" si="49"/>
        <v>6242</v>
      </c>
      <c r="E984" s="20"/>
      <c r="F984" s="54" t="s">
        <v>32</v>
      </c>
      <c r="G984" s="107"/>
      <c r="H984" s="27"/>
      <c r="I984" s="71" t="s">
        <v>362</v>
      </c>
    </row>
    <row r="985" spans="1:11" ht="26" x14ac:dyDescent="0.3">
      <c r="A985" s="17" t="s">
        <v>56</v>
      </c>
      <c r="B985" s="31">
        <f t="shared" si="50"/>
        <v>6243</v>
      </c>
      <c r="C985" s="31">
        <v>9</v>
      </c>
      <c r="D985" s="31">
        <f t="shared" si="49"/>
        <v>6251</v>
      </c>
      <c r="E985" s="31" t="s">
        <v>17</v>
      </c>
      <c r="F985" s="33" t="s">
        <v>73</v>
      </c>
      <c r="G985" s="107"/>
      <c r="H985" s="27"/>
      <c r="I985" s="71" t="s">
        <v>362</v>
      </c>
      <c r="K985" s="71" t="s">
        <v>478</v>
      </c>
    </row>
    <row r="986" spans="1:11" ht="13" x14ac:dyDescent="0.3">
      <c r="A986" s="20" t="s">
        <v>31</v>
      </c>
      <c r="B986" s="20">
        <f t="shared" si="50"/>
        <v>6252</v>
      </c>
      <c r="C986" s="20">
        <v>1</v>
      </c>
      <c r="D986" s="20">
        <f t="shared" si="49"/>
        <v>6252</v>
      </c>
      <c r="E986" s="20"/>
      <c r="F986" s="54" t="s">
        <v>32</v>
      </c>
      <c r="G986" s="40"/>
      <c r="H986" s="27"/>
      <c r="I986" s="71" t="s">
        <v>362</v>
      </c>
    </row>
    <row r="987" spans="1:11" ht="26" x14ac:dyDescent="0.25">
      <c r="A987" s="29" t="s">
        <v>54</v>
      </c>
      <c r="B987" s="29">
        <f t="shared" si="50"/>
        <v>6253</v>
      </c>
      <c r="C987" s="29">
        <v>18</v>
      </c>
      <c r="D987" s="29">
        <f t="shared" si="49"/>
        <v>6270</v>
      </c>
      <c r="E987" s="29" t="s">
        <v>17</v>
      </c>
      <c r="F987" s="29" t="s">
        <v>243</v>
      </c>
      <c r="G987" s="30" t="s">
        <v>66</v>
      </c>
      <c r="H987" s="27"/>
      <c r="I987" s="71" t="s">
        <v>362</v>
      </c>
      <c r="K987" s="76" t="s">
        <v>486</v>
      </c>
    </row>
    <row r="988" spans="1:11" ht="13" x14ac:dyDescent="0.3">
      <c r="A988" s="20" t="s">
        <v>31</v>
      </c>
      <c r="B988" s="20">
        <f t="shared" si="50"/>
        <v>6271</v>
      </c>
      <c r="C988" s="20">
        <v>1</v>
      </c>
      <c r="D988" s="20">
        <f t="shared" si="49"/>
        <v>6271</v>
      </c>
      <c r="E988" s="20"/>
      <c r="F988" s="54" t="s">
        <v>32</v>
      </c>
      <c r="G988" s="33"/>
      <c r="H988" s="27"/>
      <c r="I988" s="71" t="s">
        <v>362</v>
      </c>
    </row>
    <row r="989" spans="1:11" ht="26" x14ac:dyDescent="0.3">
      <c r="A989" s="17" t="s">
        <v>43</v>
      </c>
      <c r="B989" s="31">
        <f t="shared" si="50"/>
        <v>6272</v>
      </c>
      <c r="C989" s="31">
        <v>7</v>
      </c>
      <c r="D989" s="31">
        <f t="shared" si="49"/>
        <v>6278</v>
      </c>
      <c r="E989" s="31" t="s">
        <v>15</v>
      </c>
      <c r="F989" s="33" t="s">
        <v>67</v>
      </c>
      <c r="G989" s="102" t="s">
        <v>452</v>
      </c>
      <c r="H989" s="27"/>
      <c r="I989" s="71" t="s">
        <v>362</v>
      </c>
      <c r="K989" s="71" t="s">
        <v>479</v>
      </c>
    </row>
    <row r="990" spans="1:11" ht="13" x14ac:dyDescent="0.3">
      <c r="A990" s="20" t="s">
        <v>31</v>
      </c>
      <c r="B990" s="20">
        <f t="shared" si="50"/>
        <v>6279</v>
      </c>
      <c r="C990" s="20">
        <v>1</v>
      </c>
      <c r="D990" s="20">
        <f t="shared" si="49"/>
        <v>6279</v>
      </c>
      <c r="E990" s="20"/>
      <c r="F990" s="54" t="s">
        <v>32</v>
      </c>
      <c r="G990" s="102"/>
      <c r="H990" s="27"/>
      <c r="I990" s="71" t="s">
        <v>362</v>
      </c>
    </row>
    <row r="991" spans="1:11" ht="26" x14ac:dyDescent="0.3">
      <c r="A991" s="17" t="s">
        <v>69</v>
      </c>
      <c r="B991" s="31">
        <f t="shared" si="50"/>
        <v>6280</v>
      </c>
      <c r="C991" s="31">
        <v>14</v>
      </c>
      <c r="D991" s="31">
        <f t="shared" si="49"/>
        <v>6293</v>
      </c>
      <c r="E991" s="31" t="s">
        <v>17</v>
      </c>
      <c r="F991" s="33" t="s">
        <v>70</v>
      </c>
      <c r="G991" s="107"/>
      <c r="H991" s="27"/>
      <c r="I991" s="71" t="s">
        <v>362</v>
      </c>
      <c r="K991" s="71" t="s">
        <v>480</v>
      </c>
    </row>
    <row r="992" spans="1:11" ht="13" x14ac:dyDescent="0.3">
      <c r="A992" s="20" t="s">
        <v>31</v>
      </c>
      <c r="B992" s="20">
        <f t="shared" si="50"/>
        <v>6294</v>
      </c>
      <c r="C992" s="20">
        <v>1</v>
      </c>
      <c r="D992" s="20">
        <f t="shared" si="49"/>
        <v>6294</v>
      </c>
      <c r="E992" s="20"/>
      <c r="F992" s="54" t="s">
        <v>32</v>
      </c>
      <c r="G992" s="107"/>
      <c r="H992" s="27"/>
      <c r="I992" s="71" t="s">
        <v>362</v>
      </c>
    </row>
    <row r="993" spans="1:11" ht="26" x14ac:dyDescent="0.3">
      <c r="A993" s="17" t="s">
        <v>71</v>
      </c>
      <c r="B993" s="31">
        <f t="shared" si="50"/>
        <v>6295</v>
      </c>
      <c r="C993" s="31">
        <v>9</v>
      </c>
      <c r="D993" s="31">
        <f t="shared" si="49"/>
        <v>6303</v>
      </c>
      <c r="E993" s="31" t="s">
        <v>17</v>
      </c>
      <c r="F993" s="33" t="s">
        <v>72</v>
      </c>
      <c r="G993" s="107"/>
      <c r="H993" s="27"/>
      <c r="I993" s="71" t="s">
        <v>362</v>
      </c>
      <c r="K993" s="71" t="s">
        <v>481</v>
      </c>
    </row>
    <row r="994" spans="1:11" ht="13" x14ac:dyDescent="0.3">
      <c r="A994" s="20" t="s">
        <v>31</v>
      </c>
      <c r="B994" s="20">
        <f t="shared" si="50"/>
        <v>6304</v>
      </c>
      <c r="C994" s="20">
        <v>1</v>
      </c>
      <c r="D994" s="20">
        <f t="shared" si="49"/>
        <v>6304</v>
      </c>
      <c r="E994" s="20"/>
      <c r="F994" s="54" t="s">
        <v>32</v>
      </c>
      <c r="G994" s="107"/>
      <c r="H994" s="27"/>
      <c r="I994" s="71" t="s">
        <v>362</v>
      </c>
    </row>
    <row r="995" spans="1:11" ht="26" x14ac:dyDescent="0.3">
      <c r="A995" s="17" t="s">
        <v>56</v>
      </c>
      <c r="B995" s="31">
        <f t="shared" si="50"/>
        <v>6305</v>
      </c>
      <c r="C995" s="31">
        <v>9</v>
      </c>
      <c r="D995" s="31">
        <f t="shared" si="49"/>
        <v>6313</v>
      </c>
      <c r="E995" s="31" t="s">
        <v>17</v>
      </c>
      <c r="F995" s="33" t="s">
        <v>73</v>
      </c>
      <c r="G995" s="107"/>
      <c r="H995" s="27"/>
      <c r="I995" s="71" t="s">
        <v>362</v>
      </c>
      <c r="K995" s="71" t="s">
        <v>482</v>
      </c>
    </row>
    <row r="996" spans="1:11" ht="13" x14ac:dyDescent="0.3">
      <c r="A996" s="20" t="s">
        <v>31</v>
      </c>
      <c r="B996" s="20">
        <f t="shared" si="50"/>
        <v>6314</v>
      </c>
      <c r="C996" s="20">
        <v>1</v>
      </c>
      <c r="D996" s="20">
        <f t="shared" si="49"/>
        <v>6314</v>
      </c>
      <c r="E996" s="20"/>
      <c r="F996" s="54" t="s">
        <v>32</v>
      </c>
      <c r="G996" s="40"/>
      <c r="H996" s="27"/>
      <c r="I996" s="71" t="s">
        <v>362</v>
      </c>
    </row>
    <row r="997" spans="1:11" ht="26" x14ac:dyDescent="0.25">
      <c r="A997" s="29" t="s">
        <v>54</v>
      </c>
      <c r="B997" s="29">
        <f t="shared" si="50"/>
        <v>6315</v>
      </c>
      <c r="C997" s="29">
        <v>18</v>
      </c>
      <c r="D997" s="29">
        <f t="shared" si="49"/>
        <v>6332</v>
      </c>
      <c r="E997" s="29" t="s">
        <v>17</v>
      </c>
      <c r="F997" s="29" t="s">
        <v>244</v>
      </c>
      <c r="G997" s="30" t="s">
        <v>66</v>
      </c>
      <c r="H997" s="27"/>
      <c r="I997" t="str">
        <f t="shared" ref="I997:I1028" si="51">IF(LEN(F997)&lt;&gt;LEN(SUBSTITUTE(F997,"VISA","")),"X","-")</f>
        <v>-</v>
      </c>
    </row>
    <row r="998" spans="1:11" ht="13" x14ac:dyDescent="0.3">
      <c r="A998" s="20" t="s">
        <v>31</v>
      </c>
      <c r="B998" s="20">
        <f t="shared" si="50"/>
        <v>6333</v>
      </c>
      <c r="C998" s="20">
        <v>1</v>
      </c>
      <c r="D998" s="20">
        <f t="shared" si="49"/>
        <v>6333</v>
      </c>
      <c r="E998" s="20"/>
      <c r="F998" s="54" t="s">
        <v>32</v>
      </c>
      <c r="G998" s="33"/>
      <c r="H998" s="27"/>
      <c r="I998" t="str">
        <f t="shared" si="51"/>
        <v>-</v>
      </c>
    </row>
    <row r="999" spans="1:11" ht="26" x14ac:dyDescent="0.3">
      <c r="A999" s="17" t="s">
        <v>43</v>
      </c>
      <c r="B999" s="31">
        <f t="shared" si="50"/>
        <v>6334</v>
      </c>
      <c r="C999" s="31">
        <v>7</v>
      </c>
      <c r="D999" s="31">
        <f t="shared" si="49"/>
        <v>6340</v>
      </c>
      <c r="E999" s="31" t="s">
        <v>15</v>
      </c>
      <c r="F999" s="33" t="s">
        <v>67</v>
      </c>
      <c r="G999" s="104" t="s">
        <v>245</v>
      </c>
      <c r="H999" s="27"/>
      <c r="I999" t="str">
        <f t="shared" si="51"/>
        <v>-</v>
      </c>
    </row>
    <row r="1000" spans="1:11" ht="13" x14ac:dyDescent="0.3">
      <c r="A1000" s="20" t="s">
        <v>31</v>
      </c>
      <c r="B1000" s="20">
        <f t="shared" si="50"/>
        <v>6341</v>
      </c>
      <c r="C1000" s="20">
        <v>1</v>
      </c>
      <c r="D1000" s="20">
        <f t="shared" ref="D1000:D1063" si="52">B1000+C1000-1</f>
        <v>6341</v>
      </c>
      <c r="E1000" s="20"/>
      <c r="F1000" s="54" t="s">
        <v>32</v>
      </c>
      <c r="G1000" s="104"/>
      <c r="H1000" s="27"/>
      <c r="I1000" t="str">
        <f t="shared" si="51"/>
        <v>-</v>
      </c>
    </row>
    <row r="1001" spans="1:11" ht="26" x14ac:dyDescent="0.3">
      <c r="A1001" s="17" t="s">
        <v>69</v>
      </c>
      <c r="B1001" s="31">
        <f t="shared" si="50"/>
        <v>6342</v>
      </c>
      <c r="C1001" s="31">
        <v>14</v>
      </c>
      <c r="D1001" s="31">
        <f t="shared" si="52"/>
        <v>6355</v>
      </c>
      <c r="E1001" s="31" t="s">
        <v>17</v>
      </c>
      <c r="F1001" s="33" t="s">
        <v>70</v>
      </c>
      <c r="G1001" s="106"/>
      <c r="H1001" s="27"/>
      <c r="I1001" t="str">
        <f t="shared" si="51"/>
        <v>-</v>
      </c>
    </row>
    <row r="1002" spans="1:11" ht="13" x14ac:dyDescent="0.3">
      <c r="A1002" s="20" t="s">
        <v>31</v>
      </c>
      <c r="B1002" s="20">
        <f t="shared" si="50"/>
        <v>6356</v>
      </c>
      <c r="C1002" s="20">
        <v>1</v>
      </c>
      <c r="D1002" s="20">
        <f t="shared" si="52"/>
        <v>6356</v>
      </c>
      <c r="E1002" s="20"/>
      <c r="F1002" s="54" t="s">
        <v>32</v>
      </c>
      <c r="G1002" s="106"/>
      <c r="H1002" s="27"/>
      <c r="I1002" t="str">
        <f t="shared" si="51"/>
        <v>-</v>
      </c>
    </row>
    <row r="1003" spans="1:11" ht="26" x14ac:dyDescent="0.3">
      <c r="A1003" s="17" t="s">
        <v>71</v>
      </c>
      <c r="B1003" s="31">
        <f t="shared" si="50"/>
        <v>6357</v>
      </c>
      <c r="C1003" s="31">
        <v>9</v>
      </c>
      <c r="D1003" s="31">
        <f t="shared" si="52"/>
        <v>6365</v>
      </c>
      <c r="E1003" s="31" t="s">
        <v>17</v>
      </c>
      <c r="F1003" s="33" t="s">
        <v>72</v>
      </c>
      <c r="G1003" s="106"/>
      <c r="H1003" s="27"/>
      <c r="I1003" t="str">
        <f t="shared" si="51"/>
        <v>-</v>
      </c>
    </row>
    <row r="1004" spans="1:11" ht="13" x14ac:dyDescent="0.3">
      <c r="A1004" s="20" t="s">
        <v>31</v>
      </c>
      <c r="B1004" s="20">
        <f t="shared" si="50"/>
        <v>6366</v>
      </c>
      <c r="C1004" s="20">
        <v>1</v>
      </c>
      <c r="D1004" s="20">
        <f t="shared" si="52"/>
        <v>6366</v>
      </c>
      <c r="E1004" s="20"/>
      <c r="F1004" s="54" t="s">
        <v>32</v>
      </c>
      <c r="G1004" s="106"/>
      <c r="H1004" s="27"/>
      <c r="I1004" t="str">
        <f t="shared" si="51"/>
        <v>-</v>
      </c>
    </row>
    <row r="1005" spans="1:11" ht="26" x14ac:dyDescent="0.3">
      <c r="A1005" s="17" t="s">
        <v>56</v>
      </c>
      <c r="B1005" s="31">
        <f t="shared" si="50"/>
        <v>6367</v>
      </c>
      <c r="C1005" s="31">
        <v>9</v>
      </c>
      <c r="D1005" s="31">
        <f t="shared" si="52"/>
        <v>6375</v>
      </c>
      <c r="E1005" s="31" t="s">
        <v>17</v>
      </c>
      <c r="F1005" s="33" t="s">
        <v>73</v>
      </c>
      <c r="G1005" s="106"/>
      <c r="H1005" s="27"/>
      <c r="I1005" t="str">
        <f t="shared" si="51"/>
        <v>-</v>
      </c>
    </row>
    <row r="1006" spans="1:11" ht="13" x14ac:dyDescent="0.3">
      <c r="A1006" s="20" t="s">
        <v>31</v>
      </c>
      <c r="B1006" s="20">
        <f t="shared" si="50"/>
        <v>6376</v>
      </c>
      <c r="C1006" s="20">
        <v>1</v>
      </c>
      <c r="D1006" s="20">
        <f t="shared" si="52"/>
        <v>6376</v>
      </c>
      <c r="E1006" s="20"/>
      <c r="F1006" s="54" t="s">
        <v>32</v>
      </c>
      <c r="G1006" s="40"/>
      <c r="H1006" s="27"/>
      <c r="I1006" t="str">
        <f t="shared" si="51"/>
        <v>-</v>
      </c>
    </row>
    <row r="1007" spans="1:11" ht="26" x14ac:dyDescent="0.25">
      <c r="A1007" s="29" t="s">
        <v>54</v>
      </c>
      <c r="B1007" s="29">
        <f t="shared" si="50"/>
        <v>6377</v>
      </c>
      <c r="C1007" s="29">
        <v>18</v>
      </c>
      <c r="D1007" s="29">
        <f t="shared" si="52"/>
        <v>6394</v>
      </c>
      <c r="E1007" s="29" t="s">
        <v>17</v>
      </c>
      <c r="F1007" s="29" t="s">
        <v>246</v>
      </c>
      <c r="G1007" s="30" t="s">
        <v>66</v>
      </c>
      <c r="H1007" s="27"/>
      <c r="I1007" t="str">
        <f t="shared" si="51"/>
        <v>-</v>
      </c>
    </row>
    <row r="1008" spans="1:11" ht="13" x14ac:dyDescent="0.3">
      <c r="A1008" s="20" t="s">
        <v>31</v>
      </c>
      <c r="B1008" s="20">
        <f t="shared" si="50"/>
        <v>6395</v>
      </c>
      <c r="C1008" s="20">
        <v>1</v>
      </c>
      <c r="D1008" s="20">
        <f t="shared" si="52"/>
        <v>6395</v>
      </c>
      <c r="E1008" s="20"/>
      <c r="F1008" s="54" t="s">
        <v>32</v>
      </c>
      <c r="G1008" s="33"/>
      <c r="H1008" s="27"/>
      <c r="I1008" t="str">
        <f t="shared" si="51"/>
        <v>-</v>
      </c>
    </row>
    <row r="1009" spans="1:9" ht="26" x14ac:dyDescent="0.3">
      <c r="A1009" s="17" t="s">
        <v>43</v>
      </c>
      <c r="B1009" s="31">
        <f t="shared" si="50"/>
        <v>6396</v>
      </c>
      <c r="C1009" s="31">
        <v>7</v>
      </c>
      <c r="D1009" s="31">
        <f t="shared" si="52"/>
        <v>6402</v>
      </c>
      <c r="E1009" s="31" t="s">
        <v>15</v>
      </c>
      <c r="F1009" s="33" t="s">
        <v>67</v>
      </c>
      <c r="G1009" s="104" t="s">
        <v>247</v>
      </c>
      <c r="H1009" s="27"/>
      <c r="I1009" t="str">
        <f t="shared" si="51"/>
        <v>-</v>
      </c>
    </row>
    <row r="1010" spans="1:9" ht="13" x14ac:dyDescent="0.3">
      <c r="A1010" s="20" t="s">
        <v>31</v>
      </c>
      <c r="B1010" s="20">
        <f t="shared" si="50"/>
        <v>6403</v>
      </c>
      <c r="C1010" s="20">
        <v>1</v>
      </c>
      <c r="D1010" s="20">
        <f t="shared" si="52"/>
        <v>6403</v>
      </c>
      <c r="E1010" s="20"/>
      <c r="F1010" s="54" t="s">
        <v>32</v>
      </c>
      <c r="G1010" s="104"/>
      <c r="H1010" s="27"/>
      <c r="I1010" t="str">
        <f t="shared" si="51"/>
        <v>-</v>
      </c>
    </row>
    <row r="1011" spans="1:9" ht="26" x14ac:dyDescent="0.3">
      <c r="A1011" s="17" t="s">
        <v>69</v>
      </c>
      <c r="B1011" s="31">
        <f t="shared" si="50"/>
        <v>6404</v>
      </c>
      <c r="C1011" s="31">
        <v>14</v>
      </c>
      <c r="D1011" s="31">
        <f t="shared" si="52"/>
        <v>6417</v>
      </c>
      <c r="E1011" s="31" t="s">
        <v>17</v>
      </c>
      <c r="F1011" s="33" t="s">
        <v>70</v>
      </c>
      <c r="G1011" s="106"/>
      <c r="H1011" s="27"/>
      <c r="I1011" t="str">
        <f t="shared" si="51"/>
        <v>-</v>
      </c>
    </row>
    <row r="1012" spans="1:9" ht="13" x14ac:dyDescent="0.3">
      <c r="A1012" s="20" t="s">
        <v>31</v>
      </c>
      <c r="B1012" s="20">
        <f t="shared" si="50"/>
        <v>6418</v>
      </c>
      <c r="C1012" s="20">
        <v>1</v>
      </c>
      <c r="D1012" s="20">
        <f t="shared" si="52"/>
        <v>6418</v>
      </c>
      <c r="E1012" s="20"/>
      <c r="F1012" s="54" t="s">
        <v>32</v>
      </c>
      <c r="G1012" s="106"/>
      <c r="H1012" s="27"/>
      <c r="I1012" t="str">
        <f t="shared" si="51"/>
        <v>-</v>
      </c>
    </row>
    <row r="1013" spans="1:9" ht="26" x14ac:dyDescent="0.3">
      <c r="A1013" s="17" t="s">
        <v>71</v>
      </c>
      <c r="B1013" s="31">
        <f t="shared" si="50"/>
        <v>6419</v>
      </c>
      <c r="C1013" s="31">
        <v>9</v>
      </c>
      <c r="D1013" s="31">
        <f t="shared" si="52"/>
        <v>6427</v>
      </c>
      <c r="E1013" s="31" t="s">
        <v>17</v>
      </c>
      <c r="F1013" s="33" t="s">
        <v>72</v>
      </c>
      <c r="G1013" s="106"/>
      <c r="H1013" s="27"/>
      <c r="I1013" t="str">
        <f t="shared" si="51"/>
        <v>-</v>
      </c>
    </row>
    <row r="1014" spans="1:9" ht="13" x14ac:dyDescent="0.3">
      <c r="A1014" s="20" t="s">
        <v>31</v>
      </c>
      <c r="B1014" s="20">
        <f t="shared" si="50"/>
        <v>6428</v>
      </c>
      <c r="C1014" s="20">
        <v>1</v>
      </c>
      <c r="D1014" s="20">
        <f t="shared" si="52"/>
        <v>6428</v>
      </c>
      <c r="E1014" s="20"/>
      <c r="F1014" s="54" t="s">
        <v>32</v>
      </c>
      <c r="G1014" s="106"/>
      <c r="H1014" s="27"/>
      <c r="I1014" t="str">
        <f t="shared" si="51"/>
        <v>-</v>
      </c>
    </row>
    <row r="1015" spans="1:9" ht="26" x14ac:dyDescent="0.3">
      <c r="A1015" s="17" t="s">
        <v>56</v>
      </c>
      <c r="B1015" s="31">
        <f t="shared" si="50"/>
        <v>6429</v>
      </c>
      <c r="C1015" s="31">
        <v>9</v>
      </c>
      <c r="D1015" s="31">
        <f t="shared" si="52"/>
        <v>6437</v>
      </c>
      <c r="E1015" s="31" t="s">
        <v>17</v>
      </c>
      <c r="F1015" s="33" t="s">
        <v>73</v>
      </c>
      <c r="G1015" s="106"/>
      <c r="H1015" s="27"/>
      <c r="I1015" t="str">
        <f t="shared" si="51"/>
        <v>-</v>
      </c>
    </row>
    <row r="1016" spans="1:9" ht="13" x14ac:dyDescent="0.3">
      <c r="A1016" s="20" t="s">
        <v>31</v>
      </c>
      <c r="B1016" s="20">
        <f t="shared" si="50"/>
        <v>6438</v>
      </c>
      <c r="C1016" s="20">
        <v>1</v>
      </c>
      <c r="D1016" s="20">
        <f t="shared" si="52"/>
        <v>6438</v>
      </c>
      <c r="E1016" s="20"/>
      <c r="F1016" s="54" t="s">
        <v>32</v>
      </c>
      <c r="G1016" s="40"/>
      <c r="H1016" s="27"/>
      <c r="I1016" t="str">
        <f t="shared" si="51"/>
        <v>-</v>
      </c>
    </row>
    <row r="1017" spans="1:9" ht="26" x14ac:dyDescent="0.25">
      <c r="A1017" s="29" t="s">
        <v>54</v>
      </c>
      <c r="B1017" s="29">
        <f t="shared" si="50"/>
        <v>6439</v>
      </c>
      <c r="C1017" s="29">
        <v>18</v>
      </c>
      <c r="D1017" s="29">
        <f t="shared" si="52"/>
        <v>6456</v>
      </c>
      <c r="E1017" s="29" t="s">
        <v>17</v>
      </c>
      <c r="F1017" s="29" t="s">
        <v>248</v>
      </c>
      <c r="G1017" s="30" t="s">
        <v>66</v>
      </c>
      <c r="H1017" s="27"/>
      <c r="I1017" t="str">
        <f t="shared" si="51"/>
        <v>-</v>
      </c>
    </row>
    <row r="1018" spans="1:9" ht="13" x14ac:dyDescent="0.3">
      <c r="A1018" s="20" t="s">
        <v>31</v>
      </c>
      <c r="B1018" s="20">
        <f t="shared" si="50"/>
        <v>6457</v>
      </c>
      <c r="C1018" s="20">
        <v>1</v>
      </c>
      <c r="D1018" s="20">
        <f t="shared" si="52"/>
        <v>6457</v>
      </c>
      <c r="E1018" s="20"/>
      <c r="F1018" s="54" t="s">
        <v>32</v>
      </c>
      <c r="G1018" s="33"/>
      <c r="H1018" s="27"/>
      <c r="I1018" t="str">
        <f t="shared" si="51"/>
        <v>-</v>
      </c>
    </row>
    <row r="1019" spans="1:9" ht="26" x14ac:dyDescent="0.3">
      <c r="A1019" s="17" t="s">
        <v>43</v>
      </c>
      <c r="B1019" s="31">
        <f t="shared" si="50"/>
        <v>6458</v>
      </c>
      <c r="C1019" s="31">
        <v>7</v>
      </c>
      <c r="D1019" s="31">
        <f t="shared" si="52"/>
        <v>6464</v>
      </c>
      <c r="E1019" s="31" t="s">
        <v>15</v>
      </c>
      <c r="F1019" s="33" t="s">
        <v>67</v>
      </c>
      <c r="G1019" s="104" t="s">
        <v>249</v>
      </c>
      <c r="H1019" s="27"/>
      <c r="I1019" t="str">
        <f t="shared" si="51"/>
        <v>-</v>
      </c>
    </row>
    <row r="1020" spans="1:9" ht="13" x14ac:dyDescent="0.3">
      <c r="A1020" s="20" t="s">
        <v>31</v>
      </c>
      <c r="B1020" s="20">
        <f t="shared" si="50"/>
        <v>6465</v>
      </c>
      <c r="C1020" s="20">
        <v>1</v>
      </c>
      <c r="D1020" s="20">
        <f t="shared" si="52"/>
        <v>6465</v>
      </c>
      <c r="E1020" s="20"/>
      <c r="F1020" s="54" t="s">
        <v>32</v>
      </c>
      <c r="G1020" s="104"/>
      <c r="H1020" s="27"/>
      <c r="I1020" t="str">
        <f t="shared" si="51"/>
        <v>-</v>
      </c>
    </row>
    <row r="1021" spans="1:9" ht="26" x14ac:dyDescent="0.3">
      <c r="A1021" s="17" t="s">
        <v>69</v>
      </c>
      <c r="B1021" s="31">
        <f t="shared" si="50"/>
        <v>6466</v>
      </c>
      <c r="C1021" s="31">
        <v>14</v>
      </c>
      <c r="D1021" s="31">
        <f t="shared" si="52"/>
        <v>6479</v>
      </c>
      <c r="E1021" s="31" t="s">
        <v>17</v>
      </c>
      <c r="F1021" s="33" t="s">
        <v>70</v>
      </c>
      <c r="G1021" s="106"/>
      <c r="H1021" s="27"/>
      <c r="I1021" t="str">
        <f t="shared" si="51"/>
        <v>-</v>
      </c>
    </row>
    <row r="1022" spans="1:9" ht="13" x14ac:dyDescent="0.3">
      <c r="A1022" s="20" t="s">
        <v>31</v>
      </c>
      <c r="B1022" s="20">
        <f t="shared" si="50"/>
        <v>6480</v>
      </c>
      <c r="C1022" s="20">
        <v>1</v>
      </c>
      <c r="D1022" s="20">
        <f t="shared" si="52"/>
        <v>6480</v>
      </c>
      <c r="E1022" s="20"/>
      <c r="F1022" s="54" t="s">
        <v>32</v>
      </c>
      <c r="G1022" s="106"/>
      <c r="H1022" s="27"/>
      <c r="I1022" t="str">
        <f t="shared" si="51"/>
        <v>-</v>
      </c>
    </row>
    <row r="1023" spans="1:9" ht="26" x14ac:dyDescent="0.3">
      <c r="A1023" s="17" t="s">
        <v>71</v>
      </c>
      <c r="B1023" s="31">
        <f t="shared" si="50"/>
        <v>6481</v>
      </c>
      <c r="C1023" s="31">
        <v>9</v>
      </c>
      <c r="D1023" s="31">
        <f t="shared" si="52"/>
        <v>6489</v>
      </c>
      <c r="E1023" s="31" t="s">
        <v>17</v>
      </c>
      <c r="F1023" s="33" t="s">
        <v>72</v>
      </c>
      <c r="G1023" s="106"/>
      <c r="H1023" s="27"/>
      <c r="I1023" t="str">
        <f t="shared" si="51"/>
        <v>-</v>
      </c>
    </row>
    <row r="1024" spans="1:9" ht="13" x14ac:dyDescent="0.3">
      <c r="A1024" s="20" t="s">
        <v>31</v>
      </c>
      <c r="B1024" s="20">
        <f t="shared" si="50"/>
        <v>6490</v>
      </c>
      <c r="C1024" s="20">
        <v>1</v>
      </c>
      <c r="D1024" s="20">
        <f t="shared" si="52"/>
        <v>6490</v>
      </c>
      <c r="E1024" s="20"/>
      <c r="F1024" s="54" t="s">
        <v>32</v>
      </c>
      <c r="G1024" s="106"/>
      <c r="H1024" s="27"/>
      <c r="I1024" t="str">
        <f t="shared" si="51"/>
        <v>-</v>
      </c>
    </row>
    <row r="1025" spans="1:9" ht="26" x14ac:dyDescent="0.3">
      <c r="A1025" s="17" t="s">
        <v>56</v>
      </c>
      <c r="B1025" s="31">
        <f t="shared" si="50"/>
        <v>6491</v>
      </c>
      <c r="C1025" s="31">
        <v>9</v>
      </c>
      <c r="D1025" s="31">
        <f t="shared" si="52"/>
        <v>6499</v>
      </c>
      <c r="E1025" s="31" t="s">
        <v>17</v>
      </c>
      <c r="F1025" s="33" t="s">
        <v>73</v>
      </c>
      <c r="G1025" s="106"/>
      <c r="H1025" s="27"/>
      <c r="I1025" t="str">
        <f t="shared" si="51"/>
        <v>-</v>
      </c>
    </row>
    <row r="1026" spans="1:9" ht="13" x14ac:dyDescent="0.3">
      <c r="A1026" s="20" t="s">
        <v>31</v>
      </c>
      <c r="B1026" s="20">
        <f t="shared" si="50"/>
        <v>6500</v>
      </c>
      <c r="C1026" s="20">
        <v>1</v>
      </c>
      <c r="D1026" s="20">
        <f t="shared" si="52"/>
        <v>6500</v>
      </c>
      <c r="E1026" s="20"/>
      <c r="F1026" s="54" t="s">
        <v>32</v>
      </c>
      <c r="G1026" s="40"/>
      <c r="H1026" s="27"/>
      <c r="I1026" t="str">
        <f t="shared" si="51"/>
        <v>-</v>
      </c>
    </row>
    <row r="1027" spans="1:9" ht="26" x14ac:dyDescent="0.25">
      <c r="A1027" s="29" t="s">
        <v>54</v>
      </c>
      <c r="B1027" s="29">
        <f t="shared" si="50"/>
        <v>6501</v>
      </c>
      <c r="C1027" s="29">
        <v>18</v>
      </c>
      <c r="D1027" s="29">
        <f t="shared" si="52"/>
        <v>6518</v>
      </c>
      <c r="E1027" s="29" t="s">
        <v>17</v>
      </c>
      <c r="F1027" s="29" t="s">
        <v>250</v>
      </c>
      <c r="G1027" s="30" t="s">
        <v>66</v>
      </c>
      <c r="H1027" s="27"/>
      <c r="I1027" t="str">
        <f t="shared" si="51"/>
        <v>-</v>
      </c>
    </row>
    <row r="1028" spans="1:9" ht="13" x14ac:dyDescent="0.3">
      <c r="A1028" s="20" t="s">
        <v>31</v>
      </c>
      <c r="B1028" s="20">
        <f t="shared" si="50"/>
        <v>6519</v>
      </c>
      <c r="C1028" s="20">
        <v>1</v>
      </c>
      <c r="D1028" s="20">
        <f t="shared" si="52"/>
        <v>6519</v>
      </c>
      <c r="E1028" s="20"/>
      <c r="F1028" s="54" t="s">
        <v>32</v>
      </c>
      <c r="G1028" s="33"/>
      <c r="H1028" s="27"/>
      <c r="I1028" t="str">
        <f t="shared" si="51"/>
        <v>-</v>
      </c>
    </row>
    <row r="1029" spans="1:9" ht="26" x14ac:dyDescent="0.3">
      <c r="A1029" s="17" t="s">
        <v>43</v>
      </c>
      <c r="B1029" s="31">
        <f t="shared" si="50"/>
        <v>6520</v>
      </c>
      <c r="C1029" s="31">
        <v>7</v>
      </c>
      <c r="D1029" s="31">
        <f t="shared" si="52"/>
        <v>6526</v>
      </c>
      <c r="E1029" s="31" t="s">
        <v>15</v>
      </c>
      <c r="F1029" s="33" t="s">
        <v>67</v>
      </c>
      <c r="G1029" s="104" t="s">
        <v>251</v>
      </c>
      <c r="H1029" s="27"/>
      <c r="I1029" t="str">
        <f t="shared" ref="I1029:I1047" si="53">IF(LEN(F1029)&lt;&gt;LEN(SUBSTITUTE(F1029,"VISA","")),"X","-")</f>
        <v>-</v>
      </c>
    </row>
    <row r="1030" spans="1:9" ht="13" x14ac:dyDescent="0.3">
      <c r="A1030" s="20" t="s">
        <v>31</v>
      </c>
      <c r="B1030" s="20">
        <f t="shared" si="50"/>
        <v>6527</v>
      </c>
      <c r="C1030" s="20">
        <v>1</v>
      </c>
      <c r="D1030" s="20">
        <f t="shared" si="52"/>
        <v>6527</v>
      </c>
      <c r="E1030" s="20"/>
      <c r="F1030" s="54" t="s">
        <v>32</v>
      </c>
      <c r="G1030" s="104"/>
      <c r="H1030" s="27"/>
      <c r="I1030" t="str">
        <f t="shared" si="53"/>
        <v>-</v>
      </c>
    </row>
    <row r="1031" spans="1:9" ht="26" x14ac:dyDescent="0.3">
      <c r="A1031" s="17" t="s">
        <v>69</v>
      </c>
      <c r="B1031" s="31">
        <f t="shared" ref="B1031:B1094" si="54">B1030+C1030</f>
        <v>6528</v>
      </c>
      <c r="C1031" s="31">
        <v>14</v>
      </c>
      <c r="D1031" s="31">
        <f t="shared" si="52"/>
        <v>6541</v>
      </c>
      <c r="E1031" s="31" t="s">
        <v>17</v>
      </c>
      <c r="F1031" s="33" t="s">
        <v>70</v>
      </c>
      <c r="G1031" s="106"/>
      <c r="H1031" s="27"/>
      <c r="I1031" t="str">
        <f t="shared" si="53"/>
        <v>-</v>
      </c>
    </row>
    <row r="1032" spans="1:9" ht="13" x14ac:dyDescent="0.3">
      <c r="A1032" s="20" t="s">
        <v>31</v>
      </c>
      <c r="B1032" s="20">
        <f t="shared" si="54"/>
        <v>6542</v>
      </c>
      <c r="C1032" s="20">
        <v>1</v>
      </c>
      <c r="D1032" s="20">
        <f t="shared" si="52"/>
        <v>6542</v>
      </c>
      <c r="E1032" s="20"/>
      <c r="F1032" s="54" t="s">
        <v>32</v>
      </c>
      <c r="G1032" s="106"/>
      <c r="H1032" s="27"/>
      <c r="I1032" t="str">
        <f t="shared" si="53"/>
        <v>-</v>
      </c>
    </row>
    <row r="1033" spans="1:9" ht="26" x14ac:dyDescent="0.3">
      <c r="A1033" s="17" t="s">
        <v>71</v>
      </c>
      <c r="B1033" s="31">
        <f t="shared" si="54"/>
        <v>6543</v>
      </c>
      <c r="C1033" s="31">
        <v>9</v>
      </c>
      <c r="D1033" s="31">
        <f t="shared" si="52"/>
        <v>6551</v>
      </c>
      <c r="E1033" s="31" t="s">
        <v>17</v>
      </c>
      <c r="F1033" s="33" t="s">
        <v>72</v>
      </c>
      <c r="G1033" s="106"/>
      <c r="H1033" s="27"/>
      <c r="I1033" t="str">
        <f t="shared" si="53"/>
        <v>-</v>
      </c>
    </row>
    <row r="1034" spans="1:9" ht="13" x14ac:dyDescent="0.3">
      <c r="A1034" s="20" t="s">
        <v>31</v>
      </c>
      <c r="B1034" s="20">
        <f t="shared" si="54"/>
        <v>6552</v>
      </c>
      <c r="C1034" s="20">
        <v>1</v>
      </c>
      <c r="D1034" s="20">
        <f t="shared" si="52"/>
        <v>6552</v>
      </c>
      <c r="E1034" s="20"/>
      <c r="F1034" s="54" t="s">
        <v>32</v>
      </c>
      <c r="G1034" s="106"/>
      <c r="H1034" s="27"/>
      <c r="I1034" t="str">
        <f t="shared" si="53"/>
        <v>-</v>
      </c>
    </row>
    <row r="1035" spans="1:9" ht="26" x14ac:dyDescent="0.3">
      <c r="A1035" s="17" t="s">
        <v>56</v>
      </c>
      <c r="B1035" s="31">
        <f t="shared" si="54"/>
        <v>6553</v>
      </c>
      <c r="C1035" s="31">
        <v>9</v>
      </c>
      <c r="D1035" s="31">
        <f t="shared" si="52"/>
        <v>6561</v>
      </c>
      <c r="E1035" s="31" t="s">
        <v>17</v>
      </c>
      <c r="F1035" s="33" t="s">
        <v>73</v>
      </c>
      <c r="G1035" s="106"/>
      <c r="H1035" s="27"/>
      <c r="I1035" t="str">
        <f t="shared" si="53"/>
        <v>-</v>
      </c>
    </row>
    <row r="1036" spans="1:9" ht="13" x14ac:dyDescent="0.3">
      <c r="A1036" s="20" t="s">
        <v>31</v>
      </c>
      <c r="B1036" s="20">
        <f t="shared" si="54"/>
        <v>6562</v>
      </c>
      <c r="C1036" s="20">
        <v>1</v>
      </c>
      <c r="D1036" s="20">
        <f t="shared" si="52"/>
        <v>6562</v>
      </c>
      <c r="E1036" s="20"/>
      <c r="F1036" s="54" t="s">
        <v>32</v>
      </c>
      <c r="G1036" s="40"/>
      <c r="H1036" s="27"/>
      <c r="I1036" t="str">
        <f t="shared" si="53"/>
        <v>-</v>
      </c>
    </row>
    <row r="1037" spans="1:9" ht="26" x14ac:dyDescent="0.25">
      <c r="A1037" s="29" t="s">
        <v>54</v>
      </c>
      <c r="B1037" s="29">
        <f t="shared" si="54"/>
        <v>6563</v>
      </c>
      <c r="C1037" s="29">
        <v>18</v>
      </c>
      <c r="D1037" s="29">
        <f t="shared" si="52"/>
        <v>6580</v>
      </c>
      <c r="E1037" s="29" t="s">
        <v>17</v>
      </c>
      <c r="F1037" s="29" t="s">
        <v>252</v>
      </c>
      <c r="G1037" s="30" t="s">
        <v>66</v>
      </c>
      <c r="H1037" s="27"/>
      <c r="I1037" t="str">
        <f t="shared" si="53"/>
        <v>-</v>
      </c>
    </row>
    <row r="1038" spans="1:9" ht="13" x14ac:dyDescent="0.3">
      <c r="A1038" s="20" t="s">
        <v>31</v>
      </c>
      <c r="B1038" s="20">
        <f t="shared" si="54"/>
        <v>6581</v>
      </c>
      <c r="C1038" s="20">
        <v>1</v>
      </c>
      <c r="D1038" s="20">
        <f t="shared" si="52"/>
        <v>6581</v>
      </c>
      <c r="E1038" s="20"/>
      <c r="F1038" s="54" t="s">
        <v>32</v>
      </c>
      <c r="G1038" s="33"/>
      <c r="H1038" s="27"/>
      <c r="I1038" t="str">
        <f t="shared" si="53"/>
        <v>-</v>
      </c>
    </row>
    <row r="1039" spans="1:9" ht="26" x14ac:dyDescent="0.3">
      <c r="A1039" s="17" t="s">
        <v>43</v>
      </c>
      <c r="B1039" s="31">
        <f t="shared" si="54"/>
        <v>6582</v>
      </c>
      <c r="C1039" s="31">
        <v>7</v>
      </c>
      <c r="D1039" s="31">
        <f t="shared" si="52"/>
        <v>6588</v>
      </c>
      <c r="E1039" s="31" t="s">
        <v>15</v>
      </c>
      <c r="F1039" s="33" t="s">
        <v>67</v>
      </c>
      <c r="G1039" s="104" t="s">
        <v>253</v>
      </c>
      <c r="H1039" s="27"/>
      <c r="I1039" t="str">
        <f t="shared" si="53"/>
        <v>-</v>
      </c>
    </row>
    <row r="1040" spans="1:9" ht="13" x14ac:dyDescent="0.3">
      <c r="A1040" s="20" t="s">
        <v>31</v>
      </c>
      <c r="B1040" s="20">
        <f t="shared" si="54"/>
        <v>6589</v>
      </c>
      <c r="C1040" s="20">
        <v>1</v>
      </c>
      <c r="D1040" s="20">
        <f t="shared" si="52"/>
        <v>6589</v>
      </c>
      <c r="E1040" s="20"/>
      <c r="F1040" s="54" t="s">
        <v>32</v>
      </c>
      <c r="G1040" s="104"/>
      <c r="H1040" s="27"/>
      <c r="I1040" t="str">
        <f t="shared" si="53"/>
        <v>-</v>
      </c>
    </row>
    <row r="1041" spans="1:9" ht="26" x14ac:dyDescent="0.3">
      <c r="A1041" s="17" t="s">
        <v>69</v>
      </c>
      <c r="B1041" s="31">
        <f t="shared" si="54"/>
        <v>6590</v>
      </c>
      <c r="C1041" s="31">
        <v>14</v>
      </c>
      <c r="D1041" s="31">
        <f t="shared" si="52"/>
        <v>6603</v>
      </c>
      <c r="E1041" s="31" t="s">
        <v>17</v>
      </c>
      <c r="F1041" s="33" t="s">
        <v>70</v>
      </c>
      <c r="G1041" s="106"/>
      <c r="H1041" s="27"/>
      <c r="I1041" t="str">
        <f t="shared" si="53"/>
        <v>-</v>
      </c>
    </row>
    <row r="1042" spans="1:9" ht="13" x14ac:dyDescent="0.3">
      <c r="A1042" s="20" t="s">
        <v>31</v>
      </c>
      <c r="B1042" s="20">
        <f t="shared" si="54"/>
        <v>6604</v>
      </c>
      <c r="C1042" s="20">
        <v>1</v>
      </c>
      <c r="D1042" s="20">
        <f t="shared" si="52"/>
        <v>6604</v>
      </c>
      <c r="E1042" s="20"/>
      <c r="F1042" s="54" t="s">
        <v>32</v>
      </c>
      <c r="G1042" s="106"/>
      <c r="H1042" s="27"/>
      <c r="I1042" t="str">
        <f t="shared" si="53"/>
        <v>-</v>
      </c>
    </row>
    <row r="1043" spans="1:9" ht="26" x14ac:dyDescent="0.3">
      <c r="A1043" s="17" t="s">
        <v>71</v>
      </c>
      <c r="B1043" s="31">
        <f t="shared" si="54"/>
        <v>6605</v>
      </c>
      <c r="C1043" s="31">
        <v>9</v>
      </c>
      <c r="D1043" s="31">
        <f t="shared" si="52"/>
        <v>6613</v>
      </c>
      <c r="E1043" s="31" t="s">
        <v>17</v>
      </c>
      <c r="F1043" s="33" t="s">
        <v>72</v>
      </c>
      <c r="G1043" s="106"/>
      <c r="H1043" s="27"/>
      <c r="I1043" t="str">
        <f t="shared" si="53"/>
        <v>-</v>
      </c>
    </row>
    <row r="1044" spans="1:9" ht="13" x14ac:dyDescent="0.3">
      <c r="A1044" s="20" t="s">
        <v>31</v>
      </c>
      <c r="B1044" s="20">
        <f t="shared" si="54"/>
        <v>6614</v>
      </c>
      <c r="C1044" s="20">
        <v>1</v>
      </c>
      <c r="D1044" s="20">
        <f t="shared" si="52"/>
        <v>6614</v>
      </c>
      <c r="E1044" s="20"/>
      <c r="F1044" s="54" t="s">
        <v>32</v>
      </c>
      <c r="G1044" s="106"/>
      <c r="H1044" s="27"/>
      <c r="I1044" t="str">
        <f t="shared" si="53"/>
        <v>-</v>
      </c>
    </row>
    <row r="1045" spans="1:9" ht="26" x14ac:dyDescent="0.3">
      <c r="A1045" s="17" t="s">
        <v>56</v>
      </c>
      <c r="B1045" s="31">
        <f t="shared" si="54"/>
        <v>6615</v>
      </c>
      <c r="C1045" s="31">
        <v>9</v>
      </c>
      <c r="D1045" s="31">
        <f t="shared" si="52"/>
        <v>6623</v>
      </c>
      <c r="E1045" s="31" t="s">
        <v>17</v>
      </c>
      <c r="F1045" s="33" t="s">
        <v>73</v>
      </c>
      <c r="G1045" s="106"/>
      <c r="H1045" s="27"/>
      <c r="I1045" t="str">
        <f t="shared" si="53"/>
        <v>-</v>
      </c>
    </row>
    <row r="1046" spans="1:9" ht="13" x14ac:dyDescent="0.3">
      <c r="A1046" s="20" t="s">
        <v>31</v>
      </c>
      <c r="B1046" s="20">
        <f t="shared" si="54"/>
        <v>6624</v>
      </c>
      <c r="C1046" s="20">
        <v>1</v>
      </c>
      <c r="D1046" s="20">
        <f t="shared" si="52"/>
        <v>6624</v>
      </c>
      <c r="E1046" s="20"/>
      <c r="F1046" s="54" t="s">
        <v>32</v>
      </c>
      <c r="G1046" s="40"/>
      <c r="H1046" s="27"/>
      <c r="I1046" t="str">
        <f t="shared" si="53"/>
        <v>-</v>
      </c>
    </row>
    <row r="1047" spans="1:9" ht="26" x14ac:dyDescent="0.25">
      <c r="A1047" s="29" t="s">
        <v>54</v>
      </c>
      <c r="B1047" s="29">
        <f t="shared" si="54"/>
        <v>6625</v>
      </c>
      <c r="C1047" s="29">
        <v>18</v>
      </c>
      <c r="D1047" s="29">
        <f t="shared" si="52"/>
        <v>6642</v>
      </c>
      <c r="E1047" s="29" t="s">
        <v>17</v>
      </c>
      <c r="F1047" s="29" t="s">
        <v>254</v>
      </c>
      <c r="G1047" s="30" t="s">
        <v>66</v>
      </c>
      <c r="H1047" s="27"/>
      <c r="I1047" t="str">
        <f t="shared" si="53"/>
        <v>-</v>
      </c>
    </row>
    <row r="1048" spans="1:9" ht="13" x14ac:dyDescent="0.3">
      <c r="A1048" s="20" t="s">
        <v>31</v>
      </c>
      <c r="B1048" s="20">
        <f t="shared" si="54"/>
        <v>6643</v>
      </c>
      <c r="C1048" s="20">
        <v>1</v>
      </c>
      <c r="D1048" s="20">
        <f t="shared" si="52"/>
        <v>6643</v>
      </c>
      <c r="E1048" s="20"/>
      <c r="F1048" s="54" t="s">
        <v>32</v>
      </c>
      <c r="G1048" s="33"/>
      <c r="H1048" s="27"/>
      <c r="I1048" t="str">
        <f t="shared" ref="I1048:I1111" si="55">IF(LEN(F1048)&lt;&gt;LEN(SUBSTITUTE(F1048,"VISA","")),"X","-")</f>
        <v>-</v>
      </c>
    </row>
    <row r="1049" spans="1:9" ht="25.5" customHeight="1" x14ac:dyDescent="0.3">
      <c r="A1049" s="17" t="s">
        <v>43</v>
      </c>
      <c r="B1049" s="31">
        <f t="shared" si="54"/>
        <v>6644</v>
      </c>
      <c r="C1049" s="31">
        <v>7</v>
      </c>
      <c r="D1049" s="31">
        <f t="shared" si="52"/>
        <v>6650</v>
      </c>
      <c r="E1049" s="31" t="s">
        <v>15</v>
      </c>
      <c r="F1049" s="33" t="s">
        <v>67</v>
      </c>
      <c r="G1049" s="42" t="s">
        <v>255</v>
      </c>
      <c r="H1049" s="27"/>
      <c r="I1049" t="str">
        <f t="shared" si="55"/>
        <v>-</v>
      </c>
    </row>
    <row r="1050" spans="1:9" ht="25.5" customHeight="1" x14ac:dyDescent="0.3">
      <c r="A1050" s="20" t="s">
        <v>31</v>
      </c>
      <c r="B1050" s="20">
        <f t="shared" si="54"/>
        <v>6651</v>
      </c>
      <c r="C1050" s="20">
        <v>1</v>
      </c>
      <c r="D1050" s="20">
        <f t="shared" si="52"/>
        <v>6651</v>
      </c>
      <c r="E1050" s="20"/>
      <c r="F1050" s="54" t="s">
        <v>32</v>
      </c>
      <c r="G1050" s="42"/>
      <c r="H1050" s="27"/>
      <c r="I1050" t="str">
        <f t="shared" si="55"/>
        <v>-</v>
      </c>
    </row>
    <row r="1051" spans="1:9" ht="26" x14ac:dyDescent="0.3">
      <c r="A1051" s="17" t="s">
        <v>69</v>
      </c>
      <c r="B1051" s="31">
        <f t="shared" si="54"/>
        <v>6652</v>
      </c>
      <c r="C1051" s="31">
        <v>14</v>
      </c>
      <c r="D1051" s="31">
        <f t="shared" si="52"/>
        <v>6665</v>
      </c>
      <c r="E1051" s="31" t="s">
        <v>17</v>
      </c>
      <c r="F1051" s="33" t="s">
        <v>70</v>
      </c>
      <c r="G1051" s="40"/>
      <c r="H1051" s="27"/>
      <c r="I1051" t="str">
        <f t="shared" si="55"/>
        <v>-</v>
      </c>
    </row>
    <row r="1052" spans="1:9" ht="13" x14ac:dyDescent="0.3">
      <c r="A1052" s="20" t="s">
        <v>31</v>
      </c>
      <c r="B1052" s="20">
        <f t="shared" si="54"/>
        <v>6666</v>
      </c>
      <c r="C1052" s="20">
        <v>1</v>
      </c>
      <c r="D1052" s="20">
        <f t="shared" si="52"/>
        <v>6666</v>
      </c>
      <c r="E1052" s="20"/>
      <c r="F1052" s="54" t="s">
        <v>32</v>
      </c>
      <c r="G1052" s="40"/>
      <c r="H1052" s="27"/>
      <c r="I1052" t="str">
        <f t="shared" si="55"/>
        <v>-</v>
      </c>
    </row>
    <row r="1053" spans="1:9" ht="26" x14ac:dyDescent="0.3">
      <c r="A1053" s="17" t="s">
        <v>71</v>
      </c>
      <c r="B1053" s="31">
        <f t="shared" si="54"/>
        <v>6667</v>
      </c>
      <c r="C1053" s="31">
        <v>9</v>
      </c>
      <c r="D1053" s="31">
        <f t="shared" si="52"/>
        <v>6675</v>
      </c>
      <c r="E1053" s="31" t="s">
        <v>17</v>
      </c>
      <c r="F1053" s="33" t="s">
        <v>72</v>
      </c>
      <c r="G1053" s="40"/>
      <c r="H1053" s="27"/>
      <c r="I1053" t="str">
        <f t="shared" si="55"/>
        <v>-</v>
      </c>
    </row>
    <row r="1054" spans="1:9" ht="13" x14ac:dyDescent="0.3">
      <c r="A1054" s="20" t="s">
        <v>31</v>
      </c>
      <c r="B1054" s="20">
        <f t="shared" si="54"/>
        <v>6676</v>
      </c>
      <c r="C1054" s="20">
        <v>1</v>
      </c>
      <c r="D1054" s="20">
        <f t="shared" si="52"/>
        <v>6676</v>
      </c>
      <c r="E1054" s="20"/>
      <c r="F1054" s="54" t="s">
        <v>32</v>
      </c>
      <c r="G1054" s="40"/>
      <c r="H1054" s="27"/>
      <c r="I1054" t="str">
        <f t="shared" si="55"/>
        <v>-</v>
      </c>
    </row>
    <row r="1055" spans="1:9" ht="26" x14ac:dyDescent="0.3">
      <c r="A1055" s="17" t="s">
        <v>56</v>
      </c>
      <c r="B1055" s="31">
        <f t="shared" si="54"/>
        <v>6677</v>
      </c>
      <c r="C1055" s="31">
        <v>9</v>
      </c>
      <c r="D1055" s="31">
        <f t="shared" si="52"/>
        <v>6685</v>
      </c>
      <c r="E1055" s="31" t="s">
        <v>17</v>
      </c>
      <c r="F1055" s="33" t="s">
        <v>73</v>
      </c>
      <c r="G1055" s="40"/>
      <c r="H1055" s="27"/>
      <c r="I1055" t="str">
        <f t="shared" si="55"/>
        <v>-</v>
      </c>
    </row>
    <row r="1056" spans="1:9" ht="13" x14ac:dyDescent="0.3">
      <c r="A1056" s="20" t="s">
        <v>31</v>
      </c>
      <c r="B1056" s="20">
        <f t="shared" si="54"/>
        <v>6686</v>
      </c>
      <c r="C1056" s="20">
        <v>1</v>
      </c>
      <c r="D1056" s="20">
        <f t="shared" si="52"/>
        <v>6686</v>
      </c>
      <c r="E1056" s="20"/>
      <c r="F1056" s="54" t="s">
        <v>32</v>
      </c>
      <c r="G1056" s="40"/>
      <c r="H1056" s="27"/>
      <c r="I1056" t="str">
        <f t="shared" si="55"/>
        <v>-</v>
      </c>
    </row>
    <row r="1057" spans="1:9" ht="26" x14ac:dyDescent="0.25">
      <c r="A1057" s="29" t="s">
        <v>54</v>
      </c>
      <c r="B1057" s="29">
        <f t="shared" si="54"/>
        <v>6687</v>
      </c>
      <c r="C1057" s="29">
        <v>18</v>
      </c>
      <c r="D1057" s="29">
        <f t="shared" si="52"/>
        <v>6704</v>
      </c>
      <c r="E1057" s="29" t="s">
        <v>17</v>
      </c>
      <c r="F1057" s="29" t="s">
        <v>256</v>
      </c>
      <c r="G1057" s="30" t="s">
        <v>66</v>
      </c>
      <c r="H1057" s="27"/>
      <c r="I1057" t="str">
        <f t="shared" si="55"/>
        <v>-</v>
      </c>
    </row>
    <row r="1058" spans="1:9" ht="13" x14ac:dyDescent="0.3">
      <c r="A1058" s="20" t="s">
        <v>31</v>
      </c>
      <c r="B1058" s="20">
        <f t="shared" si="54"/>
        <v>6705</v>
      </c>
      <c r="C1058" s="20">
        <v>1</v>
      </c>
      <c r="D1058" s="20">
        <f t="shared" si="52"/>
        <v>6705</v>
      </c>
      <c r="E1058" s="20"/>
      <c r="F1058" s="54" t="s">
        <v>32</v>
      </c>
      <c r="G1058" s="33"/>
      <c r="H1058" s="27"/>
      <c r="I1058" t="str">
        <f t="shared" si="55"/>
        <v>-</v>
      </c>
    </row>
    <row r="1059" spans="1:9" ht="26" x14ac:dyDescent="0.3">
      <c r="A1059" s="17" t="s">
        <v>43</v>
      </c>
      <c r="B1059" s="31">
        <f t="shared" si="54"/>
        <v>6706</v>
      </c>
      <c r="C1059" s="31">
        <v>7</v>
      </c>
      <c r="D1059" s="31">
        <f t="shared" si="52"/>
        <v>6712</v>
      </c>
      <c r="E1059" s="31" t="s">
        <v>15</v>
      </c>
      <c r="F1059" s="33" t="s">
        <v>67</v>
      </c>
      <c r="G1059" s="104" t="s">
        <v>257</v>
      </c>
      <c r="H1059" s="27"/>
      <c r="I1059" t="str">
        <f t="shared" si="55"/>
        <v>-</v>
      </c>
    </row>
    <row r="1060" spans="1:9" ht="13" x14ac:dyDescent="0.3">
      <c r="A1060" s="20" t="s">
        <v>31</v>
      </c>
      <c r="B1060" s="20">
        <f t="shared" si="54"/>
        <v>6713</v>
      </c>
      <c r="C1060" s="20">
        <v>1</v>
      </c>
      <c r="D1060" s="20">
        <f t="shared" si="52"/>
        <v>6713</v>
      </c>
      <c r="E1060" s="20"/>
      <c r="F1060" s="54" t="s">
        <v>32</v>
      </c>
      <c r="G1060" s="104"/>
      <c r="H1060" s="27"/>
      <c r="I1060" t="str">
        <f t="shared" si="55"/>
        <v>-</v>
      </c>
    </row>
    <row r="1061" spans="1:9" ht="26" x14ac:dyDescent="0.3">
      <c r="A1061" s="17" t="s">
        <v>69</v>
      </c>
      <c r="B1061" s="31">
        <f t="shared" si="54"/>
        <v>6714</v>
      </c>
      <c r="C1061" s="31">
        <v>14</v>
      </c>
      <c r="D1061" s="31">
        <f t="shared" si="52"/>
        <v>6727</v>
      </c>
      <c r="E1061" s="31" t="s">
        <v>17</v>
      </c>
      <c r="F1061" s="33" t="s">
        <v>70</v>
      </c>
      <c r="G1061" s="106"/>
      <c r="H1061" s="27"/>
      <c r="I1061" t="str">
        <f t="shared" si="55"/>
        <v>-</v>
      </c>
    </row>
    <row r="1062" spans="1:9" ht="13" x14ac:dyDescent="0.3">
      <c r="A1062" s="20" t="s">
        <v>31</v>
      </c>
      <c r="B1062" s="20">
        <f t="shared" si="54"/>
        <v>6728</v>
      </c>
      <c r="C1062" s="20">
        <v>1</v>
      </c>
      <c r="D1062" s="20">
        <f t="shared" si="52"/>
        <v>6728</v>
      </c>
      <c r="E1062" s="20"/>
      <c r="F1062" s="54" t="s">
        <v>32</v>
      </c>
      <c r="G1062" s="106"/>
      <c r="H1062" s="27"/>
      <c r="I1062" t="str">
        <f t="shared" si="55"/>
        <v>-</v>
      </c>
    </row>
    <row r="1063" spans="1:9" ht="26" x14ac:dyDescent="0.3">
      <c r="A1063" s="17" t="s">
        <v>71</v>
      </c>
      <c r="B1063" s="31">
        <f t="shared" si="54"/>
        <v>6729</v>
      </c>
      <c r="C1063" s="31">
        <v>9</v>
      </c>
      <c r="D1063" s="31">
        <f t="shared" si="52"/>
        <v>6737</v>
      </c>
      <c r="E1063" s="31" t="s">
        <v>17</v>
      </c>
      <c r="F1063" s="33" t="s">
        <v>72</v>
      </c>
      <c r="G1063" s="106"/>
      <c r="H1063" s="27"/>
      <c r="I1063" t="str">
        <f t="shared" si="55"/>
        <v>-</v>
      </c>
    </row>
    <row r="1064" spans="1:9" ht="13" x14ac:dyDescent="0.3">
      <c r="A1064" s="20" t="s">
        <v>31</v>
      </c>
      <c r="B1064" s="20">
        <f t="shared" si="54"/>
        <v>6738</v>
      </c>
      <c r="C1064" s="20">
        <v>1</v>
      </c>
      <c r="D1064" s="20">
        <f t="shared" ref="D1064:D1127" si="56">B1064+C1064-1</f>
        <v>6738</v>
      </c>
      <c r="E1064" s="20"/>
      <c r="F1064" s="54" t="s">
        <v>32</v>
      </c>
      <c r="G1064" s="106"/>
      <c r="H1064" s="27"/>
      <c r="I1064" t="str">
        <f t="shared" si="55"/>
        <v>-</v>
      </c>
    </row>
    <row r="1065" spans="1:9" ht="26" x14ac:dyDescent="0.3">
      <c r="A1065" s="17" t="s">
        <v>56</v>
      </c>
      <c r="B1065" s="31">
        <f t="shared" si="54"/>
        <v>6739</v>
      </c>
      <c r="C1065" s="31">
        <v>9</v>
      </c>
      <c r="D1065" s="31">
        <f t="shared" si="56"/>
        <v>6747</v>
      </c>
      <c r="E1065" s="31" t="s">
        <v>17</v>
      </c>
      <c r="F1065" s="33" t="s">
        <v>73</v>
      </c>
      <c r="G1065" s="106"/>
      <c r="H1065" s="27"/>
      <c r="I1065" t="str">
        <f t="shared" si="55"/>
        <v>-</v>
      </c>
    </row>
    <row r="1066" spans="1:9" ht="13" x14ac:dyDescent="0.3">
      <c r="A1066" s="20" t="s">
        <v>31</v>
      </c>
      <c r="B1066" s="20">
        <f t="shared" si="54"/>
        <v>6748</v>
      </c>
      <c r="C1066" s="20">
        <v>1</v>
      </c>
      <c r="D1066" s="20">
        <f t="shared" si="56"/>
        <v>6748</v>
      </c>
      <c r="E1066" s="20"/>
      <c r="F1066" s="54" t="s">
        <v>32</v>
      </c>
      <c r="G1066" s="40"/>
      <c r="H1066" s="27"/>
      <c r="I1066" t="str">
        <f t="shared" si="55"/>
        <v>-</v>
      </c>
    </row>
    <row r="1067" spans="1:9" ht="26" x14ac:dyDescent="0.25">
      <c r="A1067" s="29" t="s">
        <v>54</v>
      </c>
      <c r="B1067" s="29">
        <f t="shared" si="54"/>
        <v>6749</v>
      </c>
      <c r="C1067" s="29">
        <v>18</v>
      </c>
      <c r="D1067" s="29">
        <f t="shared" si="56"/>
        <v>6766</v>
      </c>
      <c r="E1067" s="29" t="s">
        <v>17</v>
      </c>
      <c r="F1067" s="29" t="s">
        <v>258</v>
      </c>
      <c r="G1067" s="30" t="s">
        <v>66</v>
      </c>
      <c r="H1067" s="27"/>
      <c r="I1067" t="str">
        <f t="shared" si="55"/>
        <v>-</v>
      </c>
    </row>
    <row r="1068" spans="1:9" ht="13" x14ac:dyDescent="0.3">
      <c r="A1068" s="20" t="s">
        <v>31</v>
      </c>
      <c r="B1068" s="20">
        <f t="shared" si="54"/>
        <v>6767</v>
      </c>
      <c r="C1068" s="20">
        <v>1</v>
      </c>
      <c r="D1068" s="20">
        <f t="shared" si="56"/>
        <v>6767</v>
      </c>
      <c r="E1068" s="20"/>
      <c r="F1068" s="54" t="s">
        <v>32</v>
      </c>
      <c r="G1068" s="33"/>
      <c r="H1068" s="27"/>
      <c r="I1068" t="str">
        <f t="shared" si="55"/>
        <v>-</v>
      </c>
    </row>
    <row r="1069" spans="1:9" ht="26" x14ac:dyDescent="0.3">
      <c r="A1069" s="17" t="s">
        <v>43</v>
      </c>
      <c r="B1069" s="31">
        <f t="shared" si="54"/>
        <v>6768</v>
      </c>
      <c r="C1069" s="31">
        <v>7</v>
      </c>
      <c r="D1069" s="31">
        <f t="shared" si="56"/>
        <v>6774</v>
      </c>
      <c r="E1069" s="31" t="s">
        <v>15</v>
      </c>
      <c r="F1069" s="33" t="s">
        <v>67</v>
      </c>
      <c r="G1069" s="104" t="s">
        <v>259</v>
      </c>
      <c r="H1069" s="27"/>
      <c r="I1069" t="str">
        <f t="shared" si="55"/>
        <v>-</v>
      </c>
    </row>
    <row r="1070" spans="1:9" ht="13" x14ac:dyDescent="0.3">
      <c r="A1070" s="20" t="s">
        <v>31</v>
      </c>
      <c r="B1070" s="20">
        <f t="shared" si="54"/>
        <v>6775</v>
      </c>
      <c r="C1070" s="20">
        <v>1</v>
      </c>
      <c r="D1070" s="20">
        <f t="shared" si="56"/>
        <v>6775</v>
      </c>
      <c r="E1070" s="20"/>
      <c r="F1070" s="54" t="s">
        <v>32</v>
      </c>
      <c r="G1070" s="104"/>
      <c r="H1070" s="27"/>
      <c r="I1070" t="str">
        <f t="shared" si="55"/>
        <v>-</v>
      </c>
    </row>
    <row r="1071" spans="1:9" ht="26" x14ac:dyDescent="0.3">
      <c r="A1071" s="17" t="s">
        <v>69</v>
      </c>
      <c r="B1071" s="31">
        <f t="shared" si="54"/>
        <v>6776</v>
      </c>
      <c r="C1071" s="31">
        <v>14</v>
      </c>
      <c r="D1071" s="31">
        <f t="shared" si="56"/>
        <v>6789</v>
      </c>
      <c r="E1071" s="31" t="s">
        <v>17</v>
      </c>
      <c r="F1071" s="33" t="s">
        <v>70</v>
      </c>
      <c r="G1071" s="106"/>
      <c r="H1071" s="27"/>
      <c r="I1071" t="str">
        <f t="shared" si="55"/>
        <v>-</v>
      </c>
    </row>
    <row r="1072" spans="1:9" ht="13" x14ac:dyDescent="0.3">
      <c r="A1072" s="20" t="s">
        <v>31</v>
      </c>
      <c r="B1072" s="20">
        <f t="shared" si="54"/>
        <v>6790</v>
      </c>
      <c r="C1072" s="20">
        <v>1</v>
      </c>
      <c r="D1072" s="20">
        <f t="shared" si="56"/>
        <v>6790</v>
      </c>
      <c r="E1072" s="20"/>
      <c r="F1072" s="54" t="s">
        <v>32</v>
      </c>
      <c r="G1072" s="106"/>
      <c r="H1072" s="27"/>
      <c r="I1072" t="str">
        <f t="shared" si="55"/>
        <v>-</v>
      </c>
    </row>
    <row r="1073" spans="1:9" ht="26" x14ac:dyDescent="0.3">
      <c r="A1073" s="17" t="s">
        <v>71</v>
      </c>
      <c r="B1073" s="31">
        <f t="shared" si="54"/>
        <v>6791</v>
      </c>
      <c r="C1073" s="31">
        <v>9</v>
      </c>
      <c r="D1073" s="31">
        <f t="shared" si="56"/>
        <v>6799</v>
      </c>
      <c r="E1073" s="31" t="s">
        <v>17</v>
      </c>
      <c r="F1073" s="33" t="s">
        <v>72</v>
      </c>
      <c r="G1073" s="106"/>
      <c r="H1073" s="27"/>
      <c r="I1073" t="str">
        <f t="shared" si="55"/>
        <v>-</v>
      </c>
    </row>
    <row r="1074" spans="1:9" ht="13" x14ac:dyDescent="0.3">
      <c r="A1074" s="20" t="s">
        <v>31</v>
      </c>
      <c r="B1074" s="20">
        <f t="shared" si="54"/>
        <v>6800</v>
      </c>
      <c r="C1074" s="20">
        <v>1</v>
      </c>
      <c r="D1074" s="20">
        <f t="shared" si="56"/>
        <v>6800</v>
      </c>
      <c r="E1074" s="20"/>
      <c r="F1074" s="54" t="s">
        <v>32</v>
      </c>
      <c r="G1074" s="106"/>
      <c r="H1074" s="27"/>
      <c r="I1074" t="str">
        <f t="shared" si="55"/>
        <v>-</v>
      </c>
    </row>
    <row r="1075" spans="1:9" ht="26" x14ac:dyDescent="0.3">
      <c r="A1075" s="17" t="s">
        <v>56</v>
      </c>
      <c r="B1075" s="31">
        <f t="shared" si="54"/>
        <v>6801</v>
      </c>
      <c r="C1075" s="31">
        <v>9</v>
      </c>
      <c r="D1075" s="31">
        <f t="shared" si="56"/>
        <v>6809</v>
      </c>
      <c r="E1075" s="31" t="s">
        <v>17</v>
      </c>
      <c r="F1075" s="33" t="s">
        <v>73</v>
      </c>
      <c r="G1075" s="106"/>
      <c r="H1075" s="27"/>
      <c r="I1075" t="str">
        <f t="shared" si="55"/>
        <v>-</v>
      </c>
    </row>
    <row r="1076" spans="1:9" ht="13" x14ac:dyDescent="0.3">
      <c r="A1076" s="20" t="s">
        <v>31</v>
      </c>
      <c r="B1076" s="20">
        <f t="shared" si="54"/>
        <v>6810</v>
      </c>
      <c r="C1076" s="20">
        <v>1</v>
      </c>
      <c r="D1076" s="20">
        <f t="shared" si="56"/>
        <v>6810</v>
      </c>
      <c r="E1076" s="20"/>
      <c r="F1076" s="54" t="s">
        <v>32</v>
      </c>
      <c r="G1076" s="40"/>
      <c r="H1076" s="27"/>
      <c r="I1076" t="str">
        <f t="shared" si="55"/>
        <v>-</v>
      </c>
    </row>
    <row r="1077" spans="1:9" ht="26" x14ac:dyDescent="0.25">
      <c r="A1077" s="29" t="s">
        <v>54</v>
      </c>
      <c r="B1077" s="29">
        <f t="shared" si="54"/>
        <v>6811</v>
      </c>
      <c r="C1077" s="29">
        <v>18</v>
      </c>
      <c r="D1077" s="29">
        <f t="shared" si="56"/>
        <v>6828</v>
      </c>
      <c r="E1077" s="29" t="s">
        <v>17</v>
      </c>
      <c r="F1077" s="29" t="s">
        <v>260</v>
      </c>
      <c r="G1077" s="30" t="s">
        <v>66</v>
      </c>
      <c r="H1077" s="27"/>
      <c r="I1077" t="str">
        <f t="shared" si="55"/>
        <v>-</v>
      </c>
    </row>
    <row r="1078" spans="1:9" ht="13" x14ac:dyDescent="0.3">
      <c r="A1078" s="20" t="s">
        <v>31</v>
      </c>
      <c r="B1078" s="20">
        <f t="shared" si="54"/>
        <v>6829</v>
      </c>
      <c r="C1078" s="20">
        <v>1</v>
      </c>
      <c r="D1078" s="20">
        <f t="shared" si="56"/>
        <v>6829</v>
      </c>
      <c r="E1078" s="20"/>
      <c r="F1078" s="54" t="s">
        <v>32</v>
      </c>
      <c r="G1078" s="33"/>
      <c r="H1078" s="27"/>
      <c r="I1078" t="str">
        <f t="shared" si="55"/>
        <v>-</v>
      </c>
    </row>
    <row r="1079" spans="1:9" ht="26" x14ac:dyDescent="0.3">
      <c r="A1079" s="17" t="s">
        <v>43</v>
      </c>
      <c r="B1079" s="31">
        <f t="shared" si="54"/>
        <v>6830</v>
      </c>
      <c r="C1079" s="31">
        <v>7</v>
      </c>
      <c r="D1079" s="31">
        <f t="shared" si="56"/>
        <v>6836</v>
      </c>
      <c r="E1079" s="31" t="s">
        <v>15</v>
      </c>
      <c r="F1079" s="33" t="s">
        <v>67</v>
      </c>
      <c r="G1079" s="104" t="s">
        <v>261</v>
      </c>
      <c r="H1079" s="27"/>
      <c r="I1079" t="str">
        <f t="shared" si="55"/>
        <v>-</v>
      </c>
    </row>
    <row r="1080" spans="1:9" ht="13" x14ac:dyDescent="0.3">
      <c r="A1080" s="20" t="s">
        <v>31</v>
      </c>
      <c r="B1080" s="20">
        <f t="shared" si="54"/>
        <v>6837</v>
      </c>
      <c r="C1080" s="20">
        <v>1</v>
      </c>
      <c r="D1080" s="20">
        <f t="shared" si="56"/>
        <v>6837</v>
      </c>
      <c r="E1080" s="20"/>
      <c r="F1080" s="54" t="s">
        <v>32</v>
      </c>
      <c r="G1080" s="104"/>
      <c r="H1080" s="27"/>
      <c r="I1080" t="str">
        <f t="shared" si="55"/>
        <v>-</v>
      </c>
    </row>
    <row r="1081" spans="1:9" ht="26" x14ac:dyDescent="0.3">
      <c r="A1081" s="17" t="s">
        <v>69</v>
      </c>
      <c r="B1081" s="31">
        <f t="shared" si="54"/>
        <v>6838</v>
      </c>
      <c r="C1081" s="31">
        <v>14</v>
      </c>
      <c r="D1081" s="31">
        <f t="shared" si="56"/>
        <v>6851</v>
      </c>
      <c r="E1081" s="31" t="s">
        <v>17</v>
      </c>
      <c r="F1081" s="33" t="s">
        <v>70</v>
      </c>
      <c r="G1081" s="106"/>
      <c r="H1081" s="27"/>
      <c r="I1081" t="str">
        <f t="shared" si="55"/>
        <v>-</v>
      </c>
    </row>
    <row r="1082" spans="1:9" ht="13" x14ac:dyDescent="0.3">
      <c r="A1082" s="20" t="s">
        <v>31</v>
      </c>
      <c r="B1082" s="20">
        <f t="shared" si="54"/>
        <v>6852</v>
      </c>
      <c r="C1082" s="20">
        <v>1</v>
      </c>
      <c r="D1082" s="20">
        <f t="shared" si="56"/>
        <v>6852</v>
      </c>
      <c r="E1082" s="20"/>
      <c r="F1082" s="54" t="s">
        <v>32</v>
      </c>
      <c r="G1082" s="106"/>
      <c r="H1082" s="27"/>
      <c r="I1082" t="str">
        <f t="shared" si="55"/>
        <v>-</v>
      </c>
    </row>
    <row r="1083" spans="1:9" ht="26" x14ac:dyDescent="0.3">
      <c r="A1083" s="17" t="s">
        <v>71</v>
      </c>
      <c r="B1083" s="31">
        <f t="shared" si="54"/>
        <v>6853</v>
      </c>
      <c r="C1083" s="31">
        <v>9</v>
      </c>
      <c r="D1083" s="31">
        <f t="shared" si="56"/>
        <v>6861</v>
      </c>
      <c r="E1083" s="31" t="s">
        <v>17</v>
      </c>
      <c r="F1083" s="33" t="s">
        <v>72</v>
      </c>
      <c r="G1083" s="106"/>
      <c r="H1083" s="27"/>
      <c r="I1083" t="str">
        <f t="shared" si="55"/>
        <v>-</v>
      </c>
    </row>
    <row r="1084" spans="1:9" ht="13" x14ac:dyDescent="0.3">
      <c r="A1084" s="20" t="s">
        <v>31</v>
      </c>
      <c r="B1084" s="20">
        <f t="shared" si="54"/>
        <v>6862</v>
      </c>
      <c r="C1084" s="20">
        <v>1</v>
      </c>
      <c r="D1084" s="20">
        <f t="shared" si="56"/>
        <v>6862</v>
      </c>
      <c r="E1084" s="20"/>
      <c r="F1084" s="54" t="s">
        <v>32</v>
      </c>
      <c r="G1084" s="106"/>
      <c r="H1084" s="27"/>
      <c r="I1084" t="str">
        <f t="shared" si="55"/>
        <v>-</v>
      </c>
    </row>
    <row r="1085" spans="1:9" ht="26" x14ac:dyDescent="0.3">
      <c r="A1085" s="17" t="s">
        <v>56</v>
      </c>
      <c r="B1085" s="31">
        <f t="shared" si="54"/>
        <v>6863</v>
      </c>
      <c r="C1085" s="31">
        <v>9</v>
      </c>
      <c r="D1085" s="31">
        <f t="shared" si="56"/>
        <v>6871</v>
      </c>
      <c r="E1085" s="31" t="s">
        <v>17</v>
      </c>
      <c r="F1085" s="33" t="s">
        <v>73</v>
      </c>
      <c r="G1085" s="106"/>
      <c r="H1085" s="27"/>
      <c r="I1085" t="str">
        <f t="shared" si="55"/>
        <v>-</v>
      </c>
    </row>
    <row r="1086" spans="1:9" ht="13" x14ac:dyDescent="0.3">
      <c r="A1086" s="20" t="s">
        <v>31</v>
      </c>
      <c r="B1086" s="20">
        <f t="shared" si="54"/>
        <v>6872</v>
      </c>
      <c r="C1086" s="20">
        <v>1</v>
      </c>
      <c r="D1086" s="20">
        <f t="shared" si="56"/>
        <v>6872</v>
      </c>
      <c r="E1086" s="20"/>
      <c r="F1086" s="54" t="s">
        <v>32</v>
      </c>
      <c r="G1086" s="40"/>
      <c r="H1086" s="27"/>
      <c r="I1086" t="str">
        <f t="shared" si="55"/>
        <v>-</v>
      </c>
    </row>
    <row r="1087" spans="1:9" ht="26" x14ac:dyDescent="0.25">
      <c r="A1087" s="29" t="s">
        <v>54</v>
      </c>
      <c r="B1087" s="29">
        <f t="shared" si="54"/>
        <v>6873</v>
      </c>
      <c r="C1087" s="29">
        <v>18</v>
      </c>
      <c r="D1087" s="29">
        <f t="shared" si="56"/>
        <v>6890</v>
      </c>
      <c r="E1087" s="29" t="s">
        <v>17</v>
      </c>
      <c r="F1087" s="29" t="s">
        <v>262</v>
      </c>
      <c r="G1087" s="30" t="s">
        <v>66</v>
      </c>
      <c r="H1087" s="27"/>
      <c r="I1087" t="str">
        <f t="shared" si="55"/>
        <v>-</v>
      </c>
    </row>
    <row r="1088" spans="1:9" ht="13" x14ac:dyDescent="0.3">
      <c r="A1088" s="20" t="s">
        <v>31</v>
      </c>
      <c r="B1088" s="20">
        <f t="shared" si="54"/>
        <v>6891</v>
      </c>
      <c r="C1088" s="20">
        <v>1</v>
      </c>
      <c r="D1088" s="20">
        <f t="shared" si="56"/>
        <v>6891</v>
      </c>
      <c r="E1088" s="20"/>
      <c r="F1088" s="54" t="s">
        <v>32</v>
      </c>
      <c r="G1088" s="33"/>
      <c r="H1088" s="27"/>
      <c r="I1088" t="str">
        <f t="shared" si="55"/>
        <v>-</v>
      </c>
    </row>
    <row r="1089" spans="1:9" ht="26" x14ac:dyDescent="0.3">
      <c r="A1089" s="17" t="s">
        <v>43</v>
      </c>
      <c r="B1089" s="31">
        <f t="shared" si="54"/>
        <v>6892</v>
      </c>
      <c r="C1089" s="31">
        <v>7</v>
      </c>
      <c r="D1089" s="31">
        <f t="shared" si="56"/>
        <v>6898</v>
      </c>
      <c r="E1089" s="31" t="s">
        <v>15</v>
      </c>
      <c r="F1089" s="33" t="s">
        <v>67</v>
      </c>
      <c r="G1089" s="104" t="s">
        <v>263</v>
      </c>
      <c r="H1089" s="27"/>
      <c r="I1089" t="str">
        <f t="shared" si="55"/>
        <v>-</v>
      </c>
    </row>
    <row r="1090" spans="1:9" ht="13" x14ac:dyDescent="0.3">
      <c r="A1090" s="20" t="s">
        <v>31</v>
      </c>
      <c r="B1090" s="20">
        <f t="shared" si="54"/>
        <v>6899</v>
      </c>
      <c r="C1090" s="20">
        <v>1</v>
      </c>
      <c r="D1090" s="20">
        <f t="shared" si="56"/>
        <v>6899</v>
      </c>
      <c r="E1090" s="20"/>
      <c r="F1090" s="54" t="s">
        <v>32</v>
      </c>
      <c r="G1090" s="104"/>
      <c r="H1090" s="27"/>
      <c r="I1090" t="str">
        <f t="shared" si="55"/>
        <v>-</v>
      </c>
    </row>
    <row r="1091" spans="1:9" ht="26" x14ac:dyDescent="0.3">
      <c r="A1091" s="17" t="s">
        <v>69</v>
      </c>
      <c r="B1091" s="31">
        <f t="shared" si="54"/>
        <v>6900</v>
      </c>
      <c r="C1091" s="31">
        <v>14</v>
      </c>
      <c r="D1091" s="31">
        <f t="shared" si="56"/>
        <v>6913</v>
      </c>
      <c r="E1091" s="31" t="s">
        <v>17</v>
      </c>
      <c r="F1091" s="33" t="s">
        <v>70</v>
      </c>
      <c r="G1091" s="106"/>
      <c r="H1091" s="27"/>
      <c r="I1091" t="str">
        <f t="shared" si="55"/>
        <v>-</v>
      </c>
    </row>
    <row r="1092" spans="1:9" ht="13" x14ac:dyDescent="0.3">
      <c r="A1092" s="20" t="s">
        <v>31</v>
      </c>
      <c r="B1092" s="20">
        <f t="shared" si="54"/>
        <v>6914</v>
      </c>
      <c r="C1092" s="20">
        <v>1</v>
      </c>
      <c r="D1092" s="20">
        <f t="shared" si="56"/>
        <v>6914</v>
      </c>
      <c r="E1092" s="20"/>
      <c r="F1092" s="54" t="s">
        <v>32</v>
      </c>
      <c r="G1092" s="106"/>
      <c r="H1092" s="27"/>
      <c r="I1092" t="str">
        <f t="shared" si="55"/>
        <v>-</v>
      </c>
    </row>
    <row r="1093" spans="1:9" ht="26" x14ac:dyDescent="0.3">
      <c r="A1093" s="17" t="s">
        <v>71</v>
      </c>
      <c r="B1093" s="31">
        <f t="shared" si="54"/>
        <v>6915</v>
      </c>
      <c r="C1093" s="31">
        <v>9</v>
      </c>
      <c r="D1093" s="31">
        <f t="shared" si="56"/>
        <v>6923</v>
      </c>
      <c r="E1093" s="31" t="s">
        <v>17</v>
      </c>
      <c r="F1093" s="33" t="s">
        <v>72</v>
      </c>
      <c r="G1093" s="106"/>
      <c r="H1093" s="27"/>
      <c r="I1093" t="str">
        <f t="shared" si="55"/>
        <v>-</v>
      </c>
    </row>
    <row r="1094" spans="1:9" ht="13" x14ac:dyDescent="0.3">
      <c r="A1094" s="20" t="s">
        <v>31</v>
      </c>
      <c r="B1094" s="20">
        <f t="shared" si="54"/>
        <v>6924</v>
      </c>
      <c r="C1094" s="20">
        <v>1</v>
      </c>
      <c r="D1094" s="20">
        <f t="shared" si="56"/>
        <v>6924</v>
      </c>
      <c r="E1094" s="20"/>
      <c r="F1094" s="54" t="s">
        <v>32</v>
      </c>
      <c r="G1094" s="106"/>
      <c r="H1094" s="27"/>
      <c r="I1094" t="str">
        <f t="shared" si="55"/>
        <v>-</v>
      </c>
    </row>
    <row r="1095" spans="1:9" ht="26" x14ac:dyDescent="0.3">
      <c r="A1095" s="17" t="s">
        <v>56</v>
      </c>
      <c r="B1095" s="31">
        <f t="shared" ref="B1095:B1158" si="57">B1094+C1094</f>
        <v>6925</v>
      </c>
      <c r="C1095" s="31">
        <v>9</v>
      </c>
      <c r="D1095" s="31">
        <f t="shared" si="56"/>
        <v>6933</v>
      </c>
      <c r="E1095" s="31" t="s">
        <v>17</v>
      </c>
      <c r="F1095" s="33" t="s">
        <v>73</v>
      </c>
      <c r="G1095" s="106"/>
      <c r="H1095" s="27"/>
      <c r="I1095" t="str">
        <f t="shared" si="55"/>
        <v>-</v>
      </c>
    </row>
    <row r="1096" spans="1:9" ht="13" x14ac:dyDescent="0.3">
      <c r="A1096" s="20" t="s">
        <v>31</v>
      </c>
      <c r="B1096" s="20">
        <f t="shared" si="57"/>
        <v>6934</v>
      </c>
      <c r="C1096" s="20">
        <v>1</v>
      </c>
      <c r="D1096" s="20">
        <f t="shared" si="56"/>
        <v>6934</v>
      </c>
      <c r="E1096" s="20"/>
      <c r="F1096" s="54" t="s">
        <v>32</v>
      </c>
      <c r="G1096" s="40"/>
      <c r="H1096" s="27"/>
      <c r="I1096" t="str">
        <f t="shared" si="55"/>
        <v>-</v>
      </c>
    </row>
    <row r="1097" spans="1:9" ht="26" x14ac:dyDescent="0.25">
      <c r="A1097" s="29" t="s">
        <v>54</v>
      </c>
      <c r="B1097" s="29">
        <f t="shared" si="57"/>
        <v>6935</v>
      </c>
      <c r="C1097" s="29">
        <v>18</v>
      </c>
      <c r="D1097" s="29">
        <f t="shared" si="56"/>
        <v>6952</v>
      </c>
      <c r="E1097" s="29" t="s">
        <v>17</v>
      </c>
      <c r="F1097" s="29" t="s">
        <v>264</v>
      </c>
      <c r="G1097" s="30" t="s">
        <v>66</v>
      </c>
      <c r="H1097" s="27"/>
      <c r="I1097" t="str">
        <f t="shared" si="55"/>
        <v>-</v>
      </c>
    </row>
    <row r="1098" spans="1:9" ht="13" x14ac:dyDescent="0.3">
      <c r="A1098" s="20" t="s">
        <v>31</v>
      </c>
      <c r="B1098" s="20">
        <f t="shared" si="57"/>
        <v>6953</v>
      </c>
      <c r="C1098" s="20">
        <v>1</v>
      </c>
      <c r="D1098" s="20">
        <f t="shared" si="56"/>
        <v>6953</v>
      </c>
      <c r="E1098" s="20"/>
      <c r="F1098" s="54" t="s">
        <v>32</v>
      </c>
      <c r="G1098" s="33"/>
      <c r="H1098" s="27"/>
      <c r="I1098" t="str">
        <f t="shared" si="55"/>
        <v>-</v>
      </c>
    </row>
    <row r="1099" spans="1:9" ht="26" x14ac:dyDescent="0.3">
      <c r="A1099" s="17" t="s">
        <v>43</v>
      </c>
      <c r="B1099" s="31">
        <f t="shared" si="57"/>
        <v>6954</v>
      </c>
      <c r="C1099" s="31">
        <v>7</v>
      </c>
      <c r="D1099" s="31">
        <f t="shared" si="56"/>
        <v>6960</v>
      </c>
      <c r="E1099" s="31" t="s">
        <v>15</v>
      </c>
      <c r="F1099" s="33" t="s">
        <v>67</v>
      </c>
      <c r="G1099" s="104" t="s">
        <v>265</v>
      </c>
      <c r="H1099" s="27"/>
      <c r="I1099" t="str">
        <f t="shared" si="55"/>
        <v>-</v>
      </c>
    </row>
    <row r="1100" spans="1:9" ht="13" x14ac:dyDescent="0.3">
      <c r="A1100" s="20" t="s">
        <v>31</v>
      </c>
      <c r="B1100" s="20">
        <f t="shared" si="57"/>
        <v>6961</v>
      </c>
      <c r="C1100" s="20">
        <v>1</v>
      </c>
      <c r="D1100" s="20">
        <f t="shared" si="56"/>
        <v>6961</v>
      </c>
      <c r="E1100" s="20"/>
      <c r="F1100" s="54" t="s">
        <v>32</v>
      </c>
      <c r="G1100" s="104"/>
      <c r="H1100" s="27"/>
      <c r="I1100" t="str">
        <f t="shared" si="55"/>
        <v>-</v>
      </c>
    </row>
    <row r="1101" spans="1:9" ht="26" x14ac:dyDescent="0.3">
      <c r="A1101" s="17" t="s">
        <v>69</v>
      </c>
      <c r="B1101" s="31">
        <f t="shared" si="57"/>
        <v>6962</v>
      </c>
      <c r="C1101" s="31">
        <v>14</v>
      </c>
      <c r="D1101" s="31">
        <f t="shared" si="56"/>
        <v>6975</v>
      </c>
      <c r="E1101" s="31" t="s">
        <v>17</v>
      </c>
      <c r="F1101" s="33" t="s">
        <v>70</v>
      </c>
      <c r="G1101" s="106"/>
      <c r="H1101" s="27"/>
      <c r="I1101" t="str">
        <f t="shared" si="55"/>
        <v>-</v>
      </c>
    </row>
    <row r="1102" spans="1:9" ht="13" x14ac:dyDescent="0.3">
      <c r="A1102" s="20" t="s">
        <v>31</v>
      </c>
      <c r="B1102" s="20">
        <f t="shared" si="57"/>
        <v>6976</v>
      </c>
      <c r="C1102" s="20">
        <v>1</v>
      </c>
      <c r="D1102" s="20">
        <f t="shared" si="56"/>
        <v>6976</v>
      </c>
      <c r="E1102" s="20"/>
      <c r="F1102" s="54" t="s">
        <v>32</v>
      </c>
      <c r="G1102" s="106"/>
      <c r="H1102" s="27"/>
      <c r="I1102" t="str">
        <f t="shared" si="55"/>
        <v>-</v>
      </c>
    </row>
    <row r="1103" spans="1:9" ht="26" x14ac:dyDescent="0.3">
      <c r="A1103" s="17" t="s">
        <v>71</v>
      </c>
      <c r="B1103" s="31">
        <f t="shared" si="57"/>
        <v>6977</v>
      </c>
      <c r="C1103" s="31">
        <v>9</v>
      </c>
      <c r="D1103" s="31">
        <f t="shared" si="56"/>
        <v>6985</v>
      </c>
      <c r="E1103" s="31" t="s">
        <v>17</v>
      </c>
      <c r="F1103" s="33" t="s">
        <v>72</v>
      </c>
      <c r="G1103" s="106"/>
      <c r="H1103" s="27"/>
      <c r="I1103" t="str">
        <f t="shared" si="55"/>
        <v>-</v>
      </c>
    </row>
    <row r="1104" spans="1:9" ht="13" x14ac:dyDescent="0.3">
      <c r="A1104" s="20" t="s">
        <v>31</v>
      </c>
      <c r="B1104" s="20">
        <f t="shared" si="57"/>
        <v>6986</v>
      </c>
      <c r="C1104" s="20">
        <v>1</v>
      </c>
      <c r="D1104" s="20">
        <f t="shared" si="56"/>
        <v>6986</v>
      </c>
      <c r="E1104" s="20"/>
      <c r="F1104" s="54" t="s">
        <v>32</v>
      </c>
      <c r="G1104" s="106"/>
      <c r="H1104" s="27"/>
      <c r="I1104" t="str">
        <f t="shared" si="55"/>
        <v>-</v>
      </c>
    </row>
    <row r="1105" spans="1:11" ht="26" x14ac:dyDescent="0.3">
      <c r="A1105" s="17" t="s">
        <v>56</v>
      </c>
      <c r="B1105" s="31">
        <f t="shared" si="57"/>
        <v>6987</v>
      </c>
      <c r="C1105" s="31">
        <v>9</v>
      </c>
      <c r="D1105" s="31">
        <f t="shared" si="56"/>
        <v>6995</v>
      </c>
      <c r="E1105" s="31" t="s">
        <v>17</v>
      </c>
      <c r="F1105" s="33" t="s">
        <v>73</v>
      </c>
      <c r="G1105" s="106"/>
      <c r="H1105" s="27"/>
      <c r="I1105" t="str">
        <f t="shared" si="55"/>
        <v>-</v>
      </c>
    </row>
    <row r="1106" spans="1:11" ht="13" x14ac:dyDescent="0.3">
      <c r="A1106" s="20" t="s">
        <v>31</v>
      </c>
      <c r="B1106" s="20">
        <f t="shared" si="57"/>
        <v>6996</v>
      </c>
      <c r="C1106" s="20">
        <v>1</v>
      </c>
      <c r="D1106" s="20">
        <f t="shared" si="56"/>
        <v>6996</v>
      </c>
      <c r="E1106" s="20"/>
      <c r="F1106" s="54" t="s">
        <v>32</v>
      </c>
      <c r="G1106" s="40"/>
      <c r="H1106" s="27"/>
      <c r="I1106" t="str">
        <f t="shared" si="55"/>
        <v>-</v>
      </c>
    </row>
    <row r="1107" spans="1:11" ht="26" x14ac:dyDescent="0.25">
      <c r="A1107" s="29" t="s">
        <v>54</v>
      </c>
      <c r="B1107" s="29">
        <f t="shared" si="57"/>
        <v>6997</v>
      </c>
      <c r="C1107" s="29">
        <v>18</v>
      </c>
      <c r="D1107" s="29">
        <f t="shared" si="56"/>
        <v>7014</v>
      </c>
      <c r="E1107" s="29" t="s">
        <v>17</v>
      </c>
      <c r="F1107" s="29" t="s">
        <v>266</v>
      </c>
      <c r="G1107" s="30" t="s">
        <v>66</v>
      </c>
      <c r="H1107" s="27"/>
      <c r="I1107" t="str">
        <f t="shared" si="55"/>
        <v>-</v>
      </c>
    </row>
    <row r="1108" spans="1:11" ht="13" x14ac:dyDescent="0.3">
      <c r="A1108" s="20" t="s">
        <v>31</v>
      </c>
      <c r="B1108" s="20">
        <f t="shared" si="57"/>
        <v>7015</v>
      </c>
      <c r="C1108" s="20">
        <v>1</v>
      </c>
      <c r="D1108" s="20">
        <f t="shared" si="56"/>
        <v>7015</v>
      </c>
      <c r="E1108" s="20"/>
      <c r="F1108" s="54" t="s">
        <v>32</v>
      </c>
      <c r="G1108" s="33"/>
      <c r="H1108" s="27"/>
      <c r="I1108" t="str">
        <f t="shared" si="55"/>
        <v>-</v>
      </c>
    </row>
    <row r="1109" spans="1:11" ht="26" x14ac:dyDescent="0.3">
      <c r="A1109" s="17" t="s">
        <v>43</v>
      </c>
      <c r="B1109" s="31">
        <f t="shared" si="57"/>
        <v>7016</v>
      </c>
      <c r="C1109" s="31">
        <v>7</v>
      </c>
      <c r="D1109" s="31">
        <f t="shared" si="56"/>
        <v>7022</v>
      </c>
      <c r="E1109" s="31" t="s">
        <v>15</v>
      </c>
      <c r="F1109" s="33" t="s">
        <v>67</v>
      </c>
      <c r="G1109" s="104" t="s">
        <v>255</v>
      </c>
      <c r="H1109" s="27"/>
      <c r="I1109" t="str">
        <f t="shared" si="55"/>
        <v>-</v>
      </c>
    </row>
    <row r="1110" spans="1:11" ht="13" x14ac:dyDescent="0.3">
      <c r="A1110" s="20" t="s">
        <v>31</v>
      </c>
      <c r="B1110" s="20">
        <f t="shared" si="57"/>
        <v>7023</v>
      </c>
      <c r="C1110" s="20">
        <v>1</v>
      </c>
      <c r="D1110" s="20">
        <f t="shared" si="56"/>
        <v>7023</v>
      </c>
      <c r="E1110" s="20"/>
      <c r="F1110" s="54" t="s">
        <v>32</v>
      </c>
      <c r="G1110" s="104"/>
      <c r="H1110" s="27"/>
      <c r="I1110" t="str">
        <f t="shared" si="55"/>
        <v>-</v>
      </c>
    </row>
    <row r="1111" spans="1:11" ht="26" x14ac:dyDescent="0.3">
      <c r="A1111" s="17" t="s">
        <v>69</v>
      </c>
      <c r="B1111" s="31">
        <f t="shared" si="57"/>
        <v>7024</v>
      </c>
      <c r="C1111" s="31">
        <v>14</v>
      </c>
      <c r="D1111" s="31">
        <f t="shared" si="56"/>
        <v>7037</v>
      </c>
      <c r="E1111" s="31" t="s">
        <v>17</v>
      </c>
      <c r="F1111" s="33" t="s">
        <v>70</v>
      </c>
      <c r="G1111" s="106"/>
      <c r="H1111" s="27"/>
      <c r="I1111" t="str">
        <f t="shared" si="55"/>
        <v>-</v>
      </c>
    </row>
    <row r="1112" spans="1:11" ht="13" x14ac:dyDescent="0.3">
      <c r="A1112" s="20" t="s">
        <v>31</v>
      </c>
      <c r="B1112" s="20">
        <f t="shared" si="57"/>
        <v>7038</v>
      </c>
      <c r="C1112" s="20">
        <v>1</v>
      </c>
      <c r="D1112" s="20">
        <f t="shared" si="56"/>
        <v>7038</v>
      </c>
      <c r="E1112" s="20"/>
      <c r="F1112" s="54" t="s">
        <v>32</v>
      </c>
      <c r="G1112" s="106"/>
      <c r="H1112" s="27"/>
      <c r="I1112" t="str">
        <f>IF(LEN(F1112)&lt;&gt;LEN(SUBSTITUTE(F1112,"VISA","")),"X","-")</f>
        <v>-</v>
      </c>
    </row>
    <row r="1113" spans="1:11" ht="26" x14ac:dyDescent="0.3">
      <c r="A1113" s="17" t="s">
        <v>71</v>
      </c>
      <c r="B1113" s="31">
        <f t="shared" si="57"/>
        <v>7039</v>
      </c>
      <c r="C1113" s="31">
        <v>9</v>
      </c>
      <c r="D1113" s="31">
        <f t="shared" si="56"/>
        <v>7047</v>
      </c>
      <c r="E1113" s="31" t="s">
        <v>17</v>
      </c>
      <c r="F1113" s="33" t="s">
        <v>72</v>
      </c>
      <c r="G1113" s="106"/>
      <c r="H1113" s="27"/>
      <c r="I1113" t="str">
        <f>IF(LEN(F1113)&lt;&gt;LEN(SUBSTITUTE(F1113,"VISA","")),"X","-")</f>
        <v>-</v>
      </c>
    </row>
    <row r="1114" spans="1:11" ht="13" x14ac:dyDescent="0.3">
      <c r="A1114" s="20" t="s">
        <v>31</v>
      </c>
      <c r="B1114" s="20">
        <f t="shared" si="57"/>
        <v>7048</v>
      </c>
      <c r="C1114" s="20">
        <v>1</v>
      </c>
      <c r="D1114" s="20">
        <f t="shared" si="56"/>
        <v>7048</v>
      </c>
      <c r="E1114" s="20"/>
      <c r="F1114" s="54" t="s">
        <v>32</v>
      </c>
      <c r="G1114" s="106"/>
      <c r="H1114" s="27"/>
      <c r="I1114" t="str">
        <f>IF(LEN(F1114)&lt;&gt;LEN(SUBSTITUTE(F1114,"VISA","")),"X","-")</f>
        <v>-</v>
      </c>
    </row>
    <row r="1115" spans="1:11" ht="26" x14ac:dyDescent="0.3">
      <c r="A1115" s="17" t="s">
        <v>56</v>
      </c>
      <c r="B1115" s="31">
        <f t="shared" si="57"/>
        <v>7049</v>
      </c>
      <c r="C1115" s="31">
        <v>9</v>
      </c>
      <c r="D1115" s="31">
        <f t="shared" si="56"/>
        <v>7057</v>
      </c>
      <c r="E1115" s="31" t="s">
        <v>17</v>
      </c>
      <c r="F1115" s="33" t="s">
        <v>73</v>
      </c>
      <c r="G1115" s="106"/>
      <c r="H1115" s="27"/>
      <c r="I1115" t="str">
        <f>IF(LEN(F1115)&lt;&gt;LEN(SUBSTITUTE(F1115,"VISA","")),"X","-")</f>
        <v>-</v>
      </c>
    </row>
    <row r="1116" spans="1:11" ht="13" x14ac:dyDescent="0.3">
      <c r="A1116" s="20" t="s">
        <v>31</v>
      </c>
      <c r="B1116" s="20">
        <f t="shared" si="57"/>
        <v>7058</v>
      </c>
      <c r="C1116" s="20">
        <v>1</v>
      </c>
      <c r="D1116" s="20">
        <f t="shared" si="56"/>
        <v>7058</v>
      </c>
      <c r="E1116" s="20"/>
      <c r="F1116" s="54" t="s">
        <v>32</v>
      </c>
      <c r="G1116" s="40"/>
      <c r="H1116" s="27"/>
      <c r="I1116" t="str">
        <f>IF(LEN(F1116)&lt;&gt;LEN(SUBSTITUTE(F1116,"VISA","")),"X","-")</f>
        <v>-</v>
      </c>
    </row>
    <row r="1117" spans="1:11" ht="26" x14ac:dyDescent="0.25">
      <c r="A1117" s="29" t="s">
        <v>54</v>
      </c>
      <c r="B1117" s="29">
        <f t="shared" si="57"/>
        <v>7059</v>
      </c>
      <c r="C1117" s="29">
        <v>18</v>
      </c>
      <c r="D1117" s="29">
        <f t="shared" si="56"/>
        <v>7076</v>
      </c>
      <c r="E1117" s="29" t="s">
        <v>17</v>
      </c>
      <c r="F1117" s="29" t="s">
        <v>267</v>
      </c>
      <c r="G1117" s="30" t="s">
        <v>66</v>
      </c>
      <c r="H1117" s="27"/>
      <c r="I1117" s="71" t="s">
        <v>335</v>
      </c>
      <c r="K1117" s="76" t="s">
        <v>489</v>
      </c>
    </row>
    <row r="1118" spans="1:11" ht="13" x14ac:dyDescent="0.3">
      <c r="A1118" s="20" t="s">
        <v>31</v>
      </c>
      <c r="B1118" s="20">
        <f t="shared" si="57"/>
        <v>7077</v>
      </c>
      <c r="C1118" s="20">
        <v>1</v>
      </c>
      <c r="D1118" s="20">
        <f t="shared" si="56"/>
        <v>7077</v>
      </c>
      <c r="E1118" s="20"/>
      <c r="F1118" s="54" t="s">
        <v>32</v>
      </c>
      <c r="G1118" s="33"/>
      <c r="H1118" s="27"/>
      <c r="I1118" s="71" t="s">
        <v>335</v>
      </c>
    </row>
    <row r="1119" spans="1:11" ht="26" x14ac:dyDescent="0.3">
      <c r="A1119" s="17" t="s">
        <v>43</v>
      </c>
      <c r="B1119" s="31">
        <f t="shared" si="57"/>
        <v>7078</v>
      </c>
      <c r="C1119" s="31">
        <v>7</v>
      </c>
      <c r="D1119" s="31">
        <f t="shared" si="56"/>
        <v>7084</v>
      </c>
      <c r="E1119" s="31" t="s">
        <v>15</v>
      </c>
      <c r="F1119" s="33" t="s">
        <v>67</v>
      </c>
      <c r="G1119" s="102" t="s">
        <v>414</v>
      </c>
      <c r="H1119" s="27"/>
      <c r="I1119" s="71" t="s">
        <v>335</v>
      </c>
      <c r="K1119" s="71" t="s">
        <v>463</v>
      </c>
    </row>
    <row r="1120" spans="1:11" ht="13" x14ac:dyDescent="0.3">
      <c r="A1120" s="20" t="s">
        <v>31</v>
      </c>
      <c r="B1120" s="20">
        <f t="shared" si="57"/>
        <v>7085</v>
      </c>
      <c r="C1120" s="20">
        <v>1</v>
      </c>
      <c r="D1120" s="20">
        <f t="shared" si="56"/>
        <v>7085</v>
      </c>
      <c r="E1120" s="20"/>
      <c r="F1120" s="54" t="s">
        <v>32</v>
      </c>
      <c r="G1120" s="102"/>
      <c r="H1120" s="27"/>
      <c r="I1120" s="71" t="s">
        <v>335</v>
      </c>
    </row>
    <row r="1121" spans="1:11" ht="26" x14ac:dyDescent="0.3">
      <c r="A1121" s="17" t="s">
        <v>69</v>
      </c>
      <c r="B1121" s="31">
        <f t="shared" si="57"/>
        <v>7086</v>
      </c>
      <c r="C1121" s="31">
        <v>14</v>
      </c>
      <c r="D1121" s="31">
        <f t="shared" si="56"/>
        <v>7099</v>
      </c>
      <c r="E1121" s="31" t="s">
        <v>17</v>
      </c>
      <c r="F1121" s="33" t="s">
        <v>70</v>
      </c>
      <c r="G1121" s="107"/>
      <c r="H1121" s="27"/>
      <c r="I1121" s="71" t="s">
        <v>335</v>
      </c>
      <c r="K1121" t="s">
        <v>460</v>
      </c>
    </row>
    <row r="1122" spans="1:11" ht="13" x14ac:dyDescent="0.3">
      <c r="A1122" s="20" t="s">
        <v>31</v>
      </c>
      <c r="B1122" s="20">
        <f t="shared" si="57"/>
        <v>7100</v>
      </c>
      <c r="C1122" s="20">
        <v>1</v>
      </c>
      <c r="D1122" s="20">
        <f t="shared" si="56"/>
        <v>7100</v>
      </c>
      <c r="E1122" s="20"/>
      <c r="F1122" s="54" t="s">
        <v>32</v>
      </c>
      <c r="G1122" s="107"/>
      <c r="H1122" s="27"/>
      <c r="I1122" s="71" t="s">
        <v>335</v>
      </c>
    </row>
    <row r="1123" spans="1:11" ht="26" x14ac:dyDescent="0.3">
      <c r="A1123" s="17" t="s">
        <v>71</v>
      </c>
      <c r="B1123" s="31">
        <f t="shared" si="57"/>
        <v>7101</v>
      </c>
      <c r="C1123" s="31">
        <v>9</v>
      </c>
      <c r="D1123" s="31">
        <f t="shared" si="56"/>
        <v>7109</v>
      </c>
      <c r="E1123" s="31" t="s">
        <v>17</v>
      </c>
      <c r="F1123" s="33" t="s">
        <v>72</v>
      </c>
      <c r="G1123" s="107"/>
      <c r="H1123" s="27"/>
      <c r="I1123" s="71" t="s">
        <v>335</v>
      </c>
      <c r="K1123" s="71" t="s">
        <v>461</v>
      </c>
    </row>
    <row r="1124" spans="1:11" ht="13" x14ac:dyDescent="0.3">
      <c r="A1124" s="20" t="s">
        <v>31</v>
      </c>
      <c r="B1124" s="20">
        <f t="shared" si="57"/>
        <v>7110</v>
      </c>
      <c r="C1124" s="20">
        <v>1</v>
      </c>
      <c r="D1124" s="20">
        <f t="shared" si="56"/>
        <v>7110</v>
      </c>
      <c r="E1124" s="20"/>
      <c r="F1124" s="54" t="s">
        <v>32</v>
      </c>
      <c r="G1124" s="107"/>
      <c r="H1124" s="27"/>
      <c r="I1124" s="71" t="s">
        <v>335</v>
      </c>
    </row>
    <row r="1125" spans="1:11" ht="26" x14ac:dyDescent="0.3">
      <c r="A1125" s="17" t="s">
        <v>56</v>
      </c>
      <c r="B1125" s="31">
        <f t="shared" si="57"/>
        <v>7111</v>
      </c>
      <c r="C1125" s="31">
        <v>9</v>
      </c>
      <c r="D1125" s="31">
        <f t="shared" si="56"/>
        <v>7119</v>
      </c>
      <c r="E1125" s="31" t="s">
        <v>17</v>
      </c>
      <c r="F1125" s="33" t="s">
        <v>73</v>
      </c>
      <c r="G1125" s="107"/>
      <c r="H1125" s="27"/>
      <c r="I1125" s="71" t="s">
        <v>335</v>
      </c>
      <c r="K1125" s="71" t="s">
        <v>462</v>
      </c>
    </row>
    <row r="1126" spans="1:11" ht="13" x14ac:dyDescent="0.3">
      <c r="A1126" s="20" t="s">
        <v>31</v>
      </c>
      <c r="B1126" s="20">
        <f t="shared" si="57"/>
        <v>7120</v>
      </c>
      <c r="C1126" s="20">
        <v>1</v>
      </c>
      <c r="D1126" s="20">
        <f t="shared" si="56"/>
        <v>7120</v>
      </c>
      <c r="E1126" s="20"/>
      <c r="F1126" s="54" t="s">
        <v>32</v>
      </c>
      <c r="G1126" s="40"/>
      <c r="H1126" s="27"/>
      <c r="I1126" s="71" t="s">
        <v>335</v>
      </c>
    </row>
    <row r="1127" spans="1:11" ht="26" x14ac:dyDescent="0.25">
      <c r="A1127" s="29" t="s">
        <v>54</v>
      </c>
      <c r="B1127" s="29">
        <f t="shared" si="57"/>
        <v>7121</v>
      </c>
      <c r="C1127" s="29">
        <v>18</v>
      </c>
      <c r="D1127" s="29">
        <f t="shared" si="56"/>
        <v>7138</v>
      </c>
      <c r="E1127" s="29" t="s">
        <v>17</v>
      </c>
      <c r="F1127" s="29" t="s">
        <v>268</v>
      </c>
      <c r="G1127" s="30" t="s">
        <v>66</v>
      </c>
      <c r="H1127" s="27"/>
      <c r="I1127" s="71" t="s">
        <v>335</v>
      </c>
      <c r="K1127" s="76" t="s">
        <v>489</v>
      </c>
    </row>
    <row r="1128" spans="1:11" ht="13" x14ac:dyDescent="0.3">
      <c r="A1128" s="20" t="s">
        <v>31</v>
      </c>
      <c r="B1128" s="20">
        <f t="shared" si="57"/>
        <v>7139</v>
      </c>
      <c r="C1128" s="20">
        <v>1</v>
      </c>
      <c r="D1128" s="20">
        <f t="shared" ref="D1128:D1191" si="58">B1128+C1128-1</f>
        <v>7139</v>
      </c>
      <c r="E1128" s="20"/>
      <c r="F1128" s="54" t="s">
        <v>32</v>
      </c>
      <c r="G1128" s="33"/>
      <c r="H1128" s="27"/>
      <c r="I1128" s="71" t="s">
        <v>335</v>
      </c>
    </row>
    <row r="1129" spans="1:11" ht="26" x14ac:dyDescent="0.3">
      <c r="A1129" s="17" t="s">
        <v>43</v>
      </c>
      <c r="B1129" s="31">
        <f t="shared" si="57"/>
        <v>7140</v>
      </c>
      <c r="C1129" s="31">
        <v>7</v>
      </c>
      <c r="D1129" s="31">
        <f t="shared" si="58"/>
        <v>7146</v>
      </c>
      <c r="E1129" s="31" t="s">
        <v>15</v>
      </c>
      <c r="F1129" s="33" t="s">
        <v>67</v>
      </c>
      <c r="G1129" s="102" t="s">
        <v>415</v>
      </c>
      <c r="H1129" s="27"/>
      <c r="I1129" s="71" t="s">
        <v>335</v>
      </c>
      <c r="K1129" s="71" t="s">
        <v>465</v>
      </c>
    </row>
    <row r="1130" spans="1:11" ht="13" x14ac:dyDescent="0.3">
      <c r="A1130" s="20" t="s">
        <v>31</v>
      </c>
      <c r="B1130" s="20">
        <f t="shared" si="57"/>
        <v>7147</v>
      </c>
      <c r="C1130" s="20">
        <v>1</v>
      </c>
      <c r="D1130" s="20">
        <f t="shared" si="58"/>
        <v>7147</v>
      </c>
      <c r="E1130" s="20"/>
      <c r="F1130" s="54" t="s">
        <v>32</v>
      </c>
      <c r="G1130" s="102"/>
      <c r="H1130" s="27"/>
      <c r="I1130" s="71" t="s">
        <v>335</v>
      </c>
    </row>
    <row r="1131" spans="1:11" ht="26" x14ac:dyDescent="0.3">
      <c r="A1131" s="17" t="s">
        <v>69</v>
      </c>
      <c r="B1131" s="31">
        <f t="shared" si="57"/>
        <v>7148</v>
      </c>
      <c r="C1131" s="31">
        <v>14</v>
      </c>
      <c r="D1131" s="31">
        <f t="shared" si="58"/>
        <v>7161</v>
      </c>
      <c r="E1131" s="31" t="s">
        <v>17</v>
      </c>
      <c r="F1131" s="33" t="s">
        <v>70</v>
      </c>
      <c r="G1131" s="107"/>
      <c r="H1131" s="27"/>
      <c r="I1131" s="71" t="s">
        <v>335</v>
      </c>
      <c r="K1131" s="71" t="s">
        <v>464</v>
      </c>
    </row>
    <row r="1132" spans="1:11" ht="13" x14ac:dyDescent="0.3">
      <c r="A1132" s="20" t="s">
        <v>31</v>
      </c>
      <c r="B1132" s="20">
        <f t="shared" si="57"/>
        <v>7162</v>
      </c>
      <c r="C1132" s="20">
        <v>1</v>
      </c>
      <c r="D1132" s="20">
        <f t="shared" si="58"/>
        <v>7162</v>
      </c>
      <c r="E1132" s="20"/>
      <c r="F1132" s="54" t="s">
        <v>32</v>
      </c>
      <c r="G1132" s="107"/>
      <c r="H1132" s="27"/>
      <c r="I1132" s="71" t="s">
        <v>335</v>
      </c>
    </row>
    <row r="1133" spans="1:11" ht="26" x14ac:dyDescent="0.3">
      <c r="A1133" s="17" t="s">
        <v>71</v>
      </c>
      <c r="B1133" s="31">
        <f t="shared" si="57"/>
        <v>7163</v>
      </c>
      <c r="C1133" s="31">
        <v>9</v>
      </c>
      <c r="D1133" s="31">
        <f t="shared" si="58"/>
        <v>7171</v>
      </c>
      <c r="E1133" s="31" t="s">
        <v>17</v>
      </c>
      <c r="F1133" s="33" t="s">
        <v>72</v>
      </c>
      <c r="G1133" s="107"/>
      <c r="H1133" s="27"/>
      <c r="I1133" s="71" t="s">
        <v>335</v>
      </c>
      <c r="K1133" s="71" t="s">
        <v>466</v>
      </c>
    </row>
    <row r="1134" spans="1:11" ht="13" x14ac:dyDescent="0.3">
      <c r="A1134" s="20" t="s">
        <v>31</v>
      </c>
      <c r="B1134" s="20">
        <f t="shared" si="57"/>
        <v>7172</v>
      </c>
      <c r="C1134" s="20">
        <v>1</v>
      </c>
      <c r="D1134" s="20">
        <f t="shared" si="58"/>
        <v>7172</v>
      </c>
      <c r="E1134" s="20"/>
      <c r="F1134" s="54" t="s">
        <v>32</v>
      </c>
      <c r="G1134" s="107"/>
      <c r="H1134" s="27"/>
      <c r="I1134" s="71" t="s">
        <v>335</v>
      </c>
    </row>
    <row r="1135" spans="1:11" ht="26" x14ac:dyDescent="0.3">
      <c r="A1135" s="17" t="s">
        <v>56</v>
      </c>
      <c r="B1135" s="31">
        <f t="shared" si="57"/>
        <v>7173</v>
      </c>
      <c r="C1135" s="31">
        <v>9</v>
      </c>
      <c r="D1135" s="31">
        <f t="shared" si="58"/>
        <v>7181</v>
      </c>
      <c r="E1135" s="31" t="s">
        <v>17</v>
      </c>
      <c r="F1135" s="33" t="s">
        <v>73</v>
      </c>
      <c r="G1135" s="107"/>
      <c r="H1135" s="27"/>
      <c r="I1135" s="71" t="s">
        <v>335</v>
      </c>
      <c r="K1135" s="71" t="s">
        <v>467</v>
      </c>
    </row>
    <row r="1136" spans="1:11" ht="13" x14ac:dyDescent="0.3">
      <c r="A1136" s="20" t="s">
        <v>31</v>
      </c>
      <c r="B1136" s="20">
        <f t="shared" si="57"/>
        <v>7182</v>
      </c>
      <c r="C1136" s="20">
        <v>1</v>
      </c>
      <c r="D1136" s="20">
        <f t="shared" si="58"/>
        <v>7182</v>
      </c>
      <c r="E1136" s="20"/>
      <c r="F1136" s="54" t="s">
        <v>32</v>
      </c>
      <c r="G1136" s="40"/>
      <c r="H1136" s="27"/>
      <c r="I1136" s="71" t="s">
        <v>335</v>
      </c>
    </row>
    <row r="1137" spans="1:11" ht="26" x14ac:dyDescent="0.25">
      <c r="A1137" s="29" t="s">
        <v>54</v>
      </c>
      <c r="B1137" s="29">
        <f t="shared" si="57"/>
        <v>7183</v>
      </c>
      <c r="C1137" s="29">
        <v>18</v>
      </c>
      <c r="D1137" s="29">
        <f t="shared" si="58"/>
        <v>7200</v>
      </c>
      <c r="E1137" s="29" t="s">
        <v>17</v>
      </c>
      <c r="F1137" s="29" t="s">
        <v>269</v>
      </c>
      <c r="G1137" s="30" t="s">
        <v>66</v>
      </c>
      <c r="H1137" s="27"/>
      <c r="I1137" s="71" t="s">
        <v>335</v>
      </c>
      <c r="K1137" s="76" t="s">
        <v>489</v>
      </c>
    </row>
    <row r="1138" spans="1:11" ht="13" x14ac:dyDescent="0.3">
      <c r="A1138" s="20" t="s">
        <v>31</v>
      </c>
      <c r="B1138" s="20">
        <f t="shared" si="57"/>
        <v>7201</v>
      </c>
      <c r="C1138" s="20">
        <v>1</v>
      </c>
      <c r="D1138" s="20">
        <f t="shared" si="58"/>
        <v>7201</v>
      </c>
      <c r="E1138" s="20"/>
      <c r="F1138" s="54" t="s">
        <v>32</v>
      </c>
      <c r="G1138" s="33"/>
      <c r="H1138" s="27"/>
      <c r="I1138" s="71" t="s">
        <v>335</v>
      </c>
    </row>
    <row r="1139" spans="1:11" ht="26" x14ac:dyDescent="0.3">
      <c r="A1139" s="17" t="s">
        <v>43</v>
      </c>
      <c r="B1139" s="31">
        <f t="shared" si="57"/>
        <v>7202</v>
      </c>
      <c r="C1139" s="31">
        <v>7</v>
      </c>
      <c r="D1139" s="31">
        <f t="shared" si="58"/>
        <v>7208</v>
      </c>
      <c r="E1139" s="31" t="s">
        <v>15</v>
      </c>
      <c r="F1139" s="33" t="s">
        <v>67</v>
      </c>
      <c r="G1139" s="102" t="s">
        <v>416</v>
      </c>
      <c r="H1139" s="27"/>
      <c r="I1139" s="71" t="s">
        <v>335</v>
      </c>
      <c r="K1139" s="71" t="s">
        <v>468</v>
      </c>
    </row>
    <row r="1140" spans="1:11" ht="13" x14ac:dyDescent="0.3">
      <c r="A1140" s="20" t="s">
        <v>31</v>
      </c>
      <c r="B1140" s="20">
        <f t="shared" si="57"/>
        <v>7209</v>
      </c>
      <c r="C1140" s="20">
        <v>1</v>
      </c>
      <c r="D1140" s="20">
        <f t="shared" si="58"/>
        <v>7209</v>
      </c>
      <c r="E1140" s="20"/>
      <c r="F1140" s="54" t="s">
        <v>32</v>
      </c>
      <c r="G1140" s="102"/>
      <c r="H1140" s="27"/>
      <c r="I1140" s="71" t="s">
        <v>335</v>
      </c>
    </row>
    <row r="1141" spans="1:11" ht="26" x14ac:dyDescent="0.3">
      <c r="A1141" s="17" t="s">
        <v>69</v>
      </c>
      <c r="B1141" s="31">
        <f t="shared" si="57"/>
        <v>7210</v>
      </c>
      <c r="C1141" s="31">
        <v>14</v>
      </c>
      <c r="D1141" s="31">
        <f t="shared" si="58"/>
        <v>7223</v>
      </c>
      <c r="E1141" s="31" t="s">
        <v>17</v>
      </c>
      <c r="F1141" s="33" t="s">
        <v>70</v>
      </c>
      <c r="G1141" s="107"/>
      <c r="H1141" s="27"/>
      <c r="I1141" s="71" t="s">
        <v>335</v>
      </c>
      <c r="K1141" s="71" t="s">
        <v>469</v>
      </c>
    </row>
    <row r="1142" spans="1:11" ht="13" x14ac:dyDescent="0.3">
      <c r="A1142" s="20" t="s">
        <v>31</v>
      </c>
      <c r="B1142" s="20">
        <f t="shared" si="57"/>
        <v>7224</v>
      </c>
      <c r="C1142" s="20">
        <v>1</v>
      </c>
      <c r="D1142" s="20">
        <f t="shared" si="58"/>
        <v>7224</v>
      </c>
      <c r="E1142" s="20"/>
      <c r="F1142" s="54" t="s">
        <v>32</v>
      </c>
      <c r="G1142" s="107"/>
      <c r="H1142" s="27"/>
      <c r="I1142" s="71" t="s">
        <v>335</v>
      </c>
    </row>
    <row r="1143" spans="1:11" ht="26" x14ac:dyDescent="0.3">
      <c r="A1143" s="17" t="s">
        <v>71</v>
      </c>
      <c r="B1143" s="31">
        <f t="shared" si="57"/>
        <v>7225</v>
      </c>
      <c r="C1143" s="31">
        <v>9</v>
      </c>
      <c r="D1143" s="31">
        <f t="shared" si="58"/>
        <v>7233</v>
      </c>
      <c r="E1143" s="31" t="s">
        <v>17</v>
      </c>
      <c r="F1143" s="33" t="s">
        <v>72</v>
      </c>
      <c r="G1143" s="107"/>
      <c r="H1143" s="27"/>
      <c r="I1143" s="71" t="s">
        <v>335</v>
      </c>
      <c r="K1143" s="71" t="s">
        <v>470</v>
      </c>
    </row>
    <row r="1144" spans="1:11" ht="13" x14ac:dyDescent="0.3">
      <c r="A1144" s="20" t="s">
        <v>31</v>
      </c>
      <c r="B1144" s="20">
        <f t="shared" si="57"/>
        <v>7234</v>
      </c>
      <c r="C1144" s="20">
        <v>1</v>
      </c>
      <c r="D1144" s="20">
        <f t="shared" si="58"/>
        <v>7234</v>
      </c>
      <c r="E1144" s="20"/>
      <c r="F1144" s="54" t="s">
        <v>32</v>
      </c>
      <c r="G1144" s="107"/>
      <c r="H1144" s="27"/>
      <c r="I1144" s="71" t="s">
        <v>335</v>
      </c>
    </row>
    <row r="1145" spans="1:11" ht="26" x14ac:dyDescent="0.3">
      <c r="A1145" s="17" t="s">
        <v>56</v>
      </c>
      <c r="B1145" s="31">
        <f t="shared" si="57"/>
        <v>7235</v>
      </c>
      <c r="C1145" s="31">
        <v>9</v>
      </c>
      <c r="D1145" s="31">
        <f t="shared" si="58"/>
        <v>7243</v>
      </c>
      <c r="E1145" s="31" t="s">
        <v>17</v>
      </c>
      <c r="F1145" s="33" t="s">
        <v>73</v>
      </c>
      <c r="G1145" s="107"/>
      <c r="H1145" s="27"/>
      <c r="I1145" s="71" t="s">
        <v>335</v>
      </c>
      <c r="K1145" s="71" t="s">
        <v>485</v>
      </c>
    </row>
    <row r="1146" spans="1:11" ht="13" x14ac:dyDescent="0.3">
      <c r="A1146" s="20" t="s">
        <v>31</v>
      </c>
      <c r="B1146" s="20">
        <f t="shared" si="57"/>
        <v>7244</v>
      </c>
      <c r="C1146" s="20">
        <v>1</v>
      </c>
      <c r="D1146" s="20">
        <f t="shared" si="58"/>
        <v>7244</v>
      </c>
      <c r="E1146" s="20"/>
      <c r="F1146" s="54" t="s">
        <v>32</v>
      </c>
      <c r="G1146" s="40"/>
      <c r="H1146" s="27"/>
      <c r="I1146" s="71" t="s">
        <v>335</v>
      </c>
    </row>
    <row r="1147" spans="1:11" ht="26" x14ac:dyDescent="0.25">
      <c r="A1147" s="29" t="s">
        <v>54</v>
      </c>
      <c r="B1147" s="29">
        <f t="shared" si="57"/>
        <v>7245</v>
      </c>
      <c r="C1147" s="29">
        <v>18</v>
      </c>
      <c r="D1147" s="29">
        <f t="shared" si="58"/>
        <v>7262</v>
      </c>
      <c r="E1147" s="29" t="s">
        <v>17</v>
      </c>
      <c r="F1147" s="29" t="s">
        <v>270</v>
      </c>
      <c r="G1147" s="30" t="s">
        <v>66</v>
      </c>
      <c r="H1147" s="27"/>
      <c r="I1147" s="71" t="s">
        <v>335</v>
      </c>
      <c r="K1147" s="76" t="s">
        <v>489</v>
      </c>
    </row>
    <row r="1148" spans="1:11" ht="13" x14ac:dyDescent="0.3">
      <c r="A1148" s="20" t="s">
        <v>31</v>
      </c>
      <c r="B1148" s="20">
        <f t="shared" si="57"/>
        <v>7263</v>
      </c>
      <c r="C1148" s="20">
        <v>1</v>
      </c>
      <c r="D1148" s="20">
        <f t="shared" si="58"/>
        <v>7263</v>
      </c>
      <c r="E1148" s="20"/>
      <c r="F1148" s="54" t="s">
        <v>32</v>
      </c>
      <c r="G1148" s="33"/>
      <c r="H1148" s="27"/>
      <c r="I1148" s="71" t="s">
        <v>335</v>
      </c>
    </row>
    <row r="1149" spans="1:11" ht="26" x14ac:dyDescent="0.3">
      <c r="A1149" s="17" t="s">
        <v>43</v>
      </c>
      <c r="B1149" s="31">
        <f t="shared" si="57"/>
        <v>7264</v>
      </c>
      <c r="C1149" s="31">
        <v>7</v>
      </c>
      <c r="D1149" s="31">
        <f t="shared" si="58"/>
        <v>7270</v>
      </c>
      <c r="E1149" s="31" t="s">
        <v>15</v>
      </c>
      <c r="F1149" s="33" t="s">
        <v>67</v>
      </c>
      <c r="G1149" s="102" t="s">
        <v>435</v>
      </c>
      <c r="H1149" s="27"/>
      <c r="I1149" s="71" t="s">
        <v>335</v>
      </c>
      <c r="K1149" s="71" t="s">
        <v>471</v>
      </c>
    </row>
    <row r="1150" spans="1:11" ht="13" x14ac:dyDescent="0.3">
      <c r="A1150" s="20" t="s">
        <v>31</v>
      </c>
      <c r="B1150" s="20">
        <f t="shared" si="57"/>
        <v>7271</v>
      </c>
      <c r="C1150" s="20">
        <v>1</v>
      </c>
      <c r="D1150" s="20">
        <f t="shared" si="58"/>
        <v>7271</v>
      </c>
      <c r="E1150" s="20"/>
      <c r="F1150" s="54" t="s">
        <v>32</v>
      </c>
      <c r="G1150" s="102"/>
      <c r="H1150" s="27"/>
      <c r="I1150" s="71" t="s">
        <v>335</v>
      </c>
    </row>
    <row r="1151" spans="1:11" ht="26" x14ac:dyDescent="0.3">
      <c r="A1151" s="17" t="s">
        <v>69</v>
      </c>
      <c r="B1151" s="31">
        <f t="shared" si="57"/>
        <v>7272</v>
      </c>
      <c r="C1151" s="31">
        <v>14</v>
      </c>
      <c r="D1151" s="31">
        <f t="shared" si="58"/>
        <v>7285</v>
      </c>
      <c r="E1151" s="31" t="s">
        <v>17</v>
      </c>
      <c r="F1151" s="33" t="s">
        <v>70</v>
      </c>
      <c r="G1151" s="107"/>
      <c r="H1151" s="27"/>
      <c r="I1151" s="71" t="s">
        <v>335</v>
      </c>
      <c r="K1151" s="71" t="s">
        <v>472</v>
      </c>
    </row>
    <row r="1152" spans="1:11" ht="13" x14ac:dyDescent="0.3">
      <c r="A1152" s="20" t="s">
        <v>31</v>
      </c>
      <c r="B1152" s="20">
        <f t="shared" si="57"/>
        <v>7286</v>
      </c>
      <c r="C1152" s="20">
        <v>1</v>
      </c>
      <c r="D1152" s="20">
        <f t="shared" si="58"/>
        <v>7286</v>
      </c>
      <c r="E1152" s="20"/>
      <c r="F1152" s="54" t="s">
        <v>32</v>
      </c>
      <c r="G1152" s="107"/>
      <c r="H1152" s="27"/>
      <c r="I1152" s="71" t="s">
        <v>335</v>
      </c>
    </row>
    <row r="1153" spans="1:11" ht="26" x14ac:dyDescent="0.3">
      <c r="A1153" s="17" t="s">
        <v>71</v>
      </c>
      <c r="B1153" s="31">
        <f t="shared" si="57"/>
        <v>7287</v>
      </c>
      <c r="C1153" s="31">
        <v>9</v>
      </c>
      <c r="D1153" s="31">
        <f t="shared" si="58"/>
        <v>7295</v>
      </c>
      <c r="E1153" s="31" t="s">
        <v>17</v>
      </c>
      <c r="F1153" s="33" t="s">
        <v>72</v>
      </c>
      <c r="G1153" s="107"/>
      <c r="H1153" s="27"/>
      <c r="I1153" s="71" t="s">
        <v>335</v>
      </c>
      <c r="K1153" s="71" t="s">
        <v>473</v>
      </c>
    </row>
    <row r="1154" spans="1:11" ht="13" x14ac:dyDescent="0.3">
      <c r="A1154" s="20" t="s">
        <v>31</v>
      </c>
      <c r="B1154" s="20">
        <f t="shared" si="57"/>
        <v>7296</v>
      </c>
      <c r="C1154" s="20">
        <v>1</v>
      </c>
      <c r="D1154" s="20">
        <f t="shared" si="58"/>
        <v>7296</v>
      </c>
      <c r="E1154" s="20"/>
      <c r="F1154" s="54" t="s">
        <v>32</v>
      </c>
      <c r="G1154" s="107"/>
      <c r="H1154" s="27"/>
      <c r="I1154" s="71" t="s">
        <v>335</v>
      </c>
    </row>
    <row r="1155" spans="1:11" ht="26" x14ac:dyDescent="0.3">
      <c r="A1155" s="17" t="s">
        <v>56</v>
      </c>
      <c r="B1155" s="31">
        <f t="shared" si="57"/>
        <v>7297</v>
      </c>
      <c r="C1155" s="31">
        <v>9</v>
      </c>
      <c r="D1155" s="31">
        <f t="shared" si="58"/>
        <v>7305</v>
      </c>
      <c r="E1155" s="31" t="s">
        <v>17</v>
      </c>
      <c r="F1155" s="33" t="s">
        <v>73</v>
      </c>
      <c r="G1155" s="107"/>
      <c r="H1155" s="27"/>
      <c r="I1155" s="71" t="s">
        <v>335</v>
      </c>
      <c r="K1155" s="71" t="s">
        <v>474</v>
      </c>
    </row>
    <row r="1156" spans="1:11" ht="13" x14ac:dyDescent="0.3">
      <c r="A1156" s="20" t="s">
        <v>31</v>
      </c>
      <c r="B1156" s="20">
        <f t="shared" si="57"/>
        <v>7306</v>
      </c>
      <c r="C1156" s="20">
        <v>1</v>
      </c>
      <c r="D1156" s="20">
        <f t="shared" si="58"/>
        <v>7306</v>
      </c>
      <c r="E1156" s="20"/>
      <c r="F1156" s="54" t="s">
        <v>32</v>
      </c>
      <c r="G1156" s="40"/>
      <c r="H1156" s="27"/>
      <c r="I1156" s="71" t="s">
        <v>335</v>
      </c>
    </row>
    <row r="1157" spans="1:11" ht="26" x14ac:dyDescent="0.25">
      <c r="A1157" s="29" t="s">
        <v>54</v>
      </c>
      <c r="B1157" s="29">
        <f t="shared" si="57"/>
        <v>7307</v>
      </c>
      <c r="C1157" s="29">
        <v>18</v>
      </c>
      <c r="D1157" s="29">
        <f t="shared" si="58"/>
        <v>7324</v>
      </c>
      <c r="E1157" s="29" t="s">
        <v>17</v>
      </c>
      <c r="F1157" s="29" t="s">
        <v>271</v>
      </c>
      <c r="G1157" s="30" t="s">
        <v>66</v>
      </c>
      <c r="H1157" s="27"/>
      <c r="I1157" s="71" t="s">
        <v>335</v>
      </c>
      <c r="K1157" s="76" t="s">
        <v>489</v>
      </c>
    </row>
    <row r="1158" spans="1:11" ht="13" x14ac:dyDescent="0.3">
      <c r="A1158" s="20" t="s">
        <v>31</v>
      </c>
      <c r="B1158" s="20">
        <f t="shared" si="57"/>
        <v>7325</v>
      </c>
      <c r="C1158" s="20">
        <v>1</v>
      </c>
      <c r="D1158" s="20">
        <f t="shared" si="58"/>
        <v>7325</v>
      </c>
      <c r="E1158" s="20"/>
      <c r="F1158" s="54" t="s">
        <v>32</v>
      </c>
      <c r="G1158" s="33"/>
      <c r="H1158" s="27"/>
      <c r="I1158" s="71" t="s">
        <v>335</v>
      </c>
    </row>
    <row r="1159" spans="1:11" ht="26" x14ac:dyDescent="0.3">
      <c r="A1159" s="17" t="s">
        <v>43</v>
      </c>
      <c r="B1159" s="31">
        <f t="shared" ref="B1159:B1222" si="59">B1158+C1158</f>
        <v>7326</v>
      </c>
      <c r="C1159" s="31">
        <v>7</v>
      </c>
      <c r="D1159" s="31">
        <f t="shared" si="58"/>
        <v>7332</v>
      </c>
      <c r="E1159" s="31" t="s">
        <v>15</v>
      </c>
      <c r="F1159" s="33" t="s">
        <v>67</v>
      </c>
      <c r="G1159" s="102" t="s">
        <v>432</v>
      </c>
      <c r="H1159" s="27"/>
      <c r="I1159" s="71" t="s">
        <v>335</v>
      </c>
      <c r="K1159" s="71" t="s">
        <v>475</v>
      </c>
    </row>
    <row r="1160" spans="1:11" ht="13" x14ac:dyDescent="0.3">
      <c r="A1160" s="20" t="s">
        <v>31</v>
      </c>
      <c r="B1160" s="20">
        <f t="shared" si="59"/>
        <v>7333</v>
      </c>
      <c r="C1160" s="20">
        <v>1</v>
      </c>
      <c r="D1160" s="20">
        <f t="shared" si="58"/>
        <v>7333</v>
      </c>
      <c r="E1160" s="20"/>
      <c r="F1160" s="54" t="s">
        <v>32</v>
      </c>
      <c r="G1160" s="102"/>
      <c r="H1160" s="27"/>
      <c r="I1160" s="71" t="s">
        <v>335</v>
      </c>
    </row>
    <row r="1161" spans="1:11" ht="26" x14ac:dyDescent="0.3">
      <c r="A1161" s="17" t="s">
        <v>69</v>
      </c>
      <c r="B1161" s="31">
        <f t="shared" si="59"/>
        <v>7334</v>
      </c>
      <c r="C1161" s="31">
        <v>14</v>
      </c>
      <c r="D1161" s="31">
        <f t="shared" si="58"/>
        <v>7347</v>
      </c>
      <c r="E1161" s="31" t="s">
        <v>17</v>
      </c>
      <c r="F1161" s="33" t="s">
        <v>70</v>
      </c>
      <c r="G1161" s="107"/>
      <c r="H1161" s="27"/>
      <c r="I1161" s="71" t="s">
        <v>335</v>
      </c>
      <c r="K1161" s="71" t="s">
        <v>476</v>
      </c>
    </row>
    <row r="1162" spans="1:11" ht="13" x14ac:dyDescent="0.3">
      <c r="A1162" s="20" t="s">
        <v>31</v>
      </c>
      <c r="B1162" s="20">
        <f t="shared" si="59"/>
        <v>7348</v>
      </c>
      <c r="C1162" s="20">
        <v>1</v>
      </c>
      <c r="D1162" s="20">
        <f t="shared" si="58"/>
        <v>7348</v>
      </c>
      <c r="E1162" s="20"/>
      <c r="F1162" s="54" t="s">
        <v>32</v>
      </c>
      <c r="G1162" s="107"/>
      <c r="H1162" s="27"/>
      <c r="I1162" s="71" t="s">
        <v>335</v>
      </c>
    </row>
    <row r="1163" spans="1:11" ht="26" x14ac:dyDescent="0.3">
      <c r="A1163" s="17" t="s">
        <v>71</v>
      </c>
      <c r="B1163" s="31">
        <f t="shared" si="59"/>
        <v>7349</v>
      </c>
      <c r="C1163" s="31">
        <v>9</v>
      </c>
      <c r="D1163" s="31">
        <f t="shared" si="58"/>
        <v>7357</v>
      </c>
      <c r="E1163" s="31" t="s">
        <v>17</v>
      </c>
      <c r="F1163" s="33" t="s">
        <v>72</v>
      </c>
      <c r="G1163" s="107"/>
      <c r="H1163" s="27"/>
      <c r="I1163" s="71" t="s">
        <v>335</v>
      </c>
      <c r="K1163" s="71" t="s">
        <v>477</v>
      </c>
    </row>
    <row r="1164" spans="1:11" ht="13" x14ac:dyDescent="0.3">
      <c r="A1164" s="20" t="s">
        <v>31</v>
      </c>
      <c r="B1164" s="20">
        <f t="shared" si="59"/>
        <v>7358</v>
      </c>
      <c r="C1164" s="20">
        <v>1</v>
      </c>
      <c r="D1164" s="20">
        <f t="shared" si="58"/>
        <v>7358</v>
      </c>
      <c r="E1164" s="20"/>
      <c r="F1164" s="54" t="s">
        <v>32</v>
      </c>
      <c r="G1164" s="107"/>
      <c r="H1164" s="27"/>
      <c r="I1164" s="71" t="s">
        <v>335</v>
      </c>
    </row>
    <row r="1165" spans="1:11" ht="26" x14ac:dyDescent="0.3">
      <c r="A1165" s="17" t="s">
        <v>56</v>
      </c>
      <c r="B1165" s="31">
        <f t="shared" si="59"/>
        <v>7359</v>
      </c>
      <c r="C1165" s="31">
        <v>9</v>
      </c>
      <c r="D1165" s="31">
        <f t="shared" si="58"/>
        <v>7367</v>
      </c>
      <c r="E1165" s="31" t="s">
        <v>17</v>
      </c>
      <c r="F1165" s="33" t="s">
        <v>73</v>
      </c>
      <c r="G1165" s="107"/>
      <c r="H1165" s="27"/>
      <c r="I1165" s="71" t="s">
        <v>335</v>
      </c>
      <c r="K1165" s="71" t="s">
        <v>478</v>
      </c>
    </row>
    <row r="1166" spans="1:11" ht="13" x14ac:dyDescent="0.3">
      <c r="A1166" s="20" t="s">
        <v>31</v>
      </c>
      <c r="B1166" s="20">
        <f t="shared" si="59"/>
        <v>7368</v>
      </c>
      <c r="C1166" s="20">
        <v>1</v>
      </c>
      <c r="D1166" s="20">
        <f t="shared" si="58"/>
        <v>7368</v>
      </c>
      <c r="E1166" s="20"/>
      <c r="F1166" s="54" t="s">
        <v>32</v>
      </c>
      <c r="G1166" s="40"/>
      <c r="H1166" s="27"/>
      <c r="I1166" s="71" t="s">
        <v>335</v>
      </c>
    </row>
    <row r="1167" spans="1:11" ht="26" x14ac:dyDescent="0.25">
      <c r="A1167" s="29" t="s">
        <v>54</v>
      </c>
      <c r="B1167" s="29">
        <f t="shared" si="59"/>
        <v>7369</v>
      </c>
      <c r="C1167" s="29">
        <v>18</v>
      </c>
      <c r="D1167" s="29">
        <f t="shared" si="58"/>
        <v>7386</v>
      </c>
      <c r="E1167" s="29" t="s">
        <v>17</v>
      </c>
      <c r="F1167" s="78" t="s">
        <v>496</v>
      </c>
      <c r="G1167" s="30" t="s">
        <v>66</v>
      </c>
      <c r="H1167" s="27"/>
      <c r="I1167" s="71" t="s">
        <v>335</v>
      </c>
      <c r="K1167" s="76" t="s">
        <v>489</v>
      </c>
    </row>
    <row r="1168" spans="1:11" ht="13" x14ac:dyDescent="0.3">
      <c r="A1168" s="20" t="s">
        <v>31</v>
      </c>
      <c r="B1168" s="20">
        <f t="shared" si="59"/>
        <v>7387</v>
      </c>
      <c r="C1168" s="20">
        <v>1</v>
      </c>
      <c r="D1168" s="20">
        <f t="shared" si="58"/>
        <v>7387</v>
      </c>
      <c r="E1168" s="20"/>
      <c r="F1168" s="54" t="s">
        <v>32</v>
      </c>
      <c r="G1168" s="33"/>
      <c r="H1168" s="27"/>
      <c r="I1168" s="71" t="s">
        <v>335</v>
      </c>
    </row>
    <row r="1169" spans="1:11" ht="26" x14ac:dyDescent="0.3">
      <c r="A1169" s="17" t="s">
        <v>43</v>
      </c>
      <c r="B1169" s="31">
        <f t="shared" si="59"/>
        <v>7388</v>
      </c>
      <c r="C1169" s="31">
        <v>7</v>
      </c>
      <c r="D1169" s="31">
        <f t="shared" si="58"/>
        <v>7394</v>
      </c>
      <c r="E1169" s="31" t="s">
        <v>15</v>
      </c>
      <c r="F1169" s="33" t="s">
        <v>67</v>
      </c>
      <c r="G1169" s="102" t="s">
        <v>429</v>
      </c>
      <c r="H1169" s="27"/>
      <c r="I1169" s="71" t="s">
        <v>335</v>
      </c>
      <c r="K1169" s="71" t="s">
        <v>479</v>
      </c>
    </row>
    <row r="1170" spans="1:11" ht="13" x14ac:dyDescent="0.3">
      <c r="A1170" s="20" t="s">
        <v>31</v>
      </c>
      <c r="B1170" s="20">
        <f t="shared" si="59"/>
        <v>7395</v>
      </c>
      <c r="C1170" s="20">
        <v>1</v>
      </c>
      <c r="D1170" s="20">
        <f t="shared" si="58"/>
        <v>7395</v>
      </c>
      <c r="E1170" s="20"/>
      <c r="F1170" s="54" t="s">
        <v>32</v>
      </c>
      <c r="G1170" s="102"/>
      <c r="H1170" s="27"/>
      <c r="I1170" s="71" t="s">
        <v>335</v>
      </c>
    </row>
    <row r="1171" spans="1:11" ht="26" x14ac:dyDescent="0.3">
      <c r="A1171" s="17" t="s">
        <v>69</v>
      </c>
      <c r="B1171" s="31">
        <f t="shared" si="59"/>
        <v>7396</v>
      </c>
      <c r="C1171" s="31">
        <v>14</v>
      </c>
      <c r="D1171" s="31">
        <f t="shared" si="58"/>
        <v>7409</v>
      </c>
      <c r="E1171" s="31" t="s">
        <v>17</v>
      </c>
      <c r="F1171" s="33" t="s">
        <v>70</v>
      </c>
      <c r="G1171" s="107"/>
      <c r="H1171" s="27"/>
      <c r="I1171" s="71" t="s">
        <v>335</v>
      </c>
      <c r="K1171" s="71" t="s">
        <v>480</v>
      </c>
    </row>
    <row r="1172" spans="1:11" ht="13" x14ac:dyDescent="0.3">
      <c r="A1172" s="20" t="s">
        <v>31</v>
      </c>
      <c r="B1172" s="20">
        <f t="shared" si="59"/>
        <v>7410</v>
      </c>
      <c r="C1172" s="20">
        <v>1</v>
      </c>
      <c r="D1172" s="20">
        <f t="shared" si="58"/>
        <v>7410</v>
      </c>
      <c r="E1172" s="20"/>
      <c r="F1172" s="54" t="s">
        <v>32</v>
      </c>
      <c r="G1172" s="107"/>
      <c r="H1172" s="27"/>
      <c r="I1172" s="71" t="s">
        <v>335</v>
      </c>
    </row>
    <row r="1173" spans="1:11" ht="26" x14ac:dyDescent="0.3">
      <c r="A1173" s="17" t="s">
        <v>71</v>
      </c>
      <c r="B1173" s="31">
        <f t="shared" si="59"/>
        <v>7411</v>
      </c>
      <c r="C1173" s="31">
        <v>9</v>
      </c>
      <c r="D1173" s="31">
        <f t="shared" si="58"/>
        <v>7419</v>
      </c>
      <c r="E1173" s="31" t="s">
        <v>17</v>
      </c>
      <c r="F1173" s="33" t="s">
        <v>72</v>
      </c>
      <c r="G1173" s="107"/>
      <c r="H1173" s="27"/>
      <c r="I1173" s="71" t="s">
        <v>335</v>
      </c>
      <c r="K1173" s="71" t="s">
        <v>481</v>
      </c>
    </row>
    <row r="1174" spans="1:11" ht="13" x14ac:dyDescent="0.3">
      <c r="A1174" s="20" t="s">
        <v>31</v>
      </c>
      <c r="B1174" s="20">
        <f t="shared" si="59"/>
        <v>7420</v>
      </c>
      <c r="C1174" s="20">
        <v>1</v>
      </c>
      <c r="D1174" s="20">
        <f t="shared" si="58"/>
        <v>7420</v>
      </c>
      <c r="E1174" s="20"/>
      <c r="F1174" s="54" t="s">
        <v>32</v>
      </c>
      <c r="G1174" s="107"/>
      <c r="H1174" s="27"/>
      <c r="I1174" s="71" t="s">
        <v>335</v>
      </c>
    </row>
    <row r="1175" spans="1:11" ht="26" x14ac:dyDescent="0.3">
      <c r="A1175" s="17" t="s">
        <v>56</v>
      </c>
      <c r="B1175" s="31">
        <f t="shared" si="59"/>
        <v>7421</v>
      </c>
      <c r="C1175" s="31">
        <v>9</v>
      </c>
      <c r="D1175" s="31">
        <f t="shared" si="58"/>
        <v>7429</v>
      </c>
      <c r="E1175" s="31" t="s">
        <v>17</v>
      </c>
      <c r="F1175" s="33" t="s">
        <v>73</v>
      </c>
      <c r="G1175" s="107"/>
      <c r="H1175" s="27"/>
      <c r="I1175" s="71" t="s">
        <v>335</v>
      </c>
      <c r="K1175" s="71" t="s">
        <v>482</v>
      </c>
    </row>
    <row r="1176" spans="1:11" ht="13" x14ac:dyDescent="0.3">
      <c r="A1176" s="20" t="s">
        <v>31</v>
      </c>
      <c r="B1176" s="20">
        <f t="shared" si="59"/>
        <v>7430</v>
      </c>
      <c r="C1176" s="20">
        <v>1</v>
      </c>
      <c r="D1176" s="20">
        <f t="shared" si="58"/>
        <v>7430</v>
      </c>
      <c r="E1176" s="20"/>
      <c r="F1176" s="54" t="s">
        <v>32</v>
      </c>
      <c r="G1176" s="40"/>
      <c r="H1176" s="27"/>
      <c r="I1176" s="71" t="s">
        <v>335</v>
      </c>
    </row>
    <row r="1177" spans="1:11" ht="26" x14ac:dyDescent="0.25">
      <c r="A1177" s="29" t="s">
        <v>54</v>
      </c>
      <c r="B1177" s="29">
        <f t="shared" si="59"/>
        <v>7431</v>
      </c>
      <c r="C1177" s="29">
        <v>18</v>
      </c>
      <c r="D1177" s="29">
        <f t="shared" si="58"/>
        <v>7448</v>
      </c>
      <c r="E1177" s="29" t="s">
        <v>17</v>
      </c>
      <c r="F1177" s="29" t="s">
        <v>272</v>
      </c>
      <c r="G1177" s="30" t="s">
        <v>66</v>
      </c>
      <c r="H1177" s="27"/>
      <c r="I1177" t="str">
        <f t="shared" ref="I1177:I1208" si="60">IF(LEN(F1177)&lt;&gt;LEN(SUBSTITUTE(F1177,"VISA","")),"X","-")</f>
        <v>-</v>
      </c>
    </row>
    <row r="1178" spans="1:11" ht="13" x14ac:dyDescent="0.3">
      <c r="A1178" s="20" t="s">
        <v>31</v>
      </c>
      <c r="B1178" s="20">
        <f t="shared" si="59"/>
        <v>7449</v>
      </c>
      <c r="C1178" s="20">
        <v>1</v>
      </c>
      <c r="D1178" s="20">
        <f t="shared" si="58"/>
        <v>7449</v>
      </c>
      <c r="E1178" s="20"/>
      <c r="F1178" s="54" t="s">
        <v>32</v>
      </c>
      <c r="G1178" s="33"/>
      <c r="H1178" s="27"/>
      <c r="I1178" t="str">
        <f t="shared" si="60"/>
        <v>-</v>
      </c>
    </row>
    <row r="1179" spans="1:11" ht="26" x14ac:dyDescent="0.3">
      <c r="A1179" s="17" t="s">
        <v>43</v>
      </c>
      <c r="B1179" s="31">
        <f t="shared" si="59"/>
        <v>7450</v>
      </c>
      <c r="C1179" s="31">
        <v>7</v>
      </c>
      <c r="D1179" s="31">
        <f t="shared" si="58"/>
        <v>7456</v>
      </c>
      <c r="E1179" s="31" t="s">
        <v>15</v>
      </c>
      <c r="F1179" s="33" t="s">
        <v>67</v>
      </c>
      <c r="G1179" s="104" t="s">
        <v>273</v>
      </c>
      <c r="H1179" s="27"/>
      <c r="I1179" t="str">
        <f t="shared" si="60"/>
        <v>-</v>
      </c>
    </row>
    <row r="1180" spans="1:11" ht="13" x14ac:dyDescent="0.3">
      <c r="A1180" s="20" t="s">
        <v>31</v>
      </c>
      <c r="B1180" s="20">
        <f t="shared" si="59"/>
        <v>7457</v>
      </c>
      <c r="C1180" s="20">
        <v>1</v>
      </c>
      <c r="D1180" s="20">
        <f t="shared" si="58"/>
        <v>7457</v>
      </c>
      <c r="E1180" s="20"/>
      <c r="F1180" s="54" t="s">
        <v>32</v>
      </c>
      <c r="G1180" s="104"/>
      <c r="H1180" s="27"/>
      <c r="I1180" t="str">
        <f t="shared" si="60"/>
        <v>-</v>
      </c>
    </row>
    <row r="1181" spans="1:11" ht="26" x14ac:dyDescent="0.3">
      <c r="A1181" s="17" t="s">
        <v>69</v>
      </c>
      <c r="B1181" s="31">
        <f t="shared" si="59"/>
        <v>7458</v>
      </c>
      <c r="C1181" s="31">
        <v>14</v>
      </c>
      <c r="D1181" s="31">
        <f t="shared" si="58"/>
        <v>7471</v>
      </c>
      <c r="E1181" s="31" t="s">
        <v>17</v>
      </c>
      <c r="F1181" s="33" t="s">
        <v>70</v>
      </c>
      <c r="G1181" s="106"/>
      <c r="H1181" s="27"/>
      <c r="I1181" t="str">
        <f t="shared" si="60"/>
        <v>-</v>
      </c>
    </row>
    <row r="1182" spans="1:11" ht="13" x14ac:dyDescent="0.3">
      <c r="A1182" s="20" t="s">
        <v>31</v>
      </c>
      <c r="B1182" s="20">
        <f t="shared" si="59"/>
        <v>7472</v>
      </c>
      <c r="C1182" s="20">
        <v>1</v>
      </c>
      <c r="D1182" s="20">
        <f t="shared" si="58"/>
        <v>7472</v>
      </c>
      <c r="E1182" s="20"/>
      <c r="F1182" s="54" t="s">
        <v>32</v>
      </c>
      <c r="G1182" s="106"/>
      <c r="H1182" s="27"/>
      <c r="I1182" t="str">
        <f t="shared" si="60"/>
        <v>-</v>
      </c>
    </row>
    <row r="1183" spans="1:11" ht="26" x14ac:dyDescent="0.3">
      <c r="A1183" s="17" t="s">
        <v>71</v>
      </c>
      <c r="B1183" s="31">
        <f t="shared" si="59"/>
        <v>7473</v>
      </c>
      <c r="C1183" s="31">
        <v>9</v>
      </c>
      <c r="D1183" s="31">
        <f t="shared" si="58"/>
        <v>7481</v>
      </c>
      <c r="E1183" s="31" t="s">
        <v>17</v>
      </c>
      <c r="F1183" s="33" t="s">
        <v>72</v>
      </c>
      <c r="G1183" s="106"/>
      <c r="H1183" s="27"/>
      <c r="I1183" t="str">
        <f t="shared" si="60"/>
        <v>-</v>
      </c>
    </row>
    <row r="1184" spans="1:11" ht="13" x14ac:dyDescent="0.3">
      <c r="A1184" s="20" t="s">
        <v>31</v>
      </c>
      <c r="B1184" s="20">
        <f t="shared" si="59"/>
        <v>7482</v>
      </c>
      <c r="C1184" s="20">
        <v>1</v>
      </c>
      <c r="D1184" s="20">
        <f t="shared" si="58"/>
        <v>7482</v>
      </c>
      <c r="E1184" s="20"/>
      <c r="F1184" s="54" t="s">
        <v>32</v>
      </c>
      <c r="G1184" s="106"/>
      <c r="H1184" s="27"/>
      <c r="I1184" t="str">
        <f t="shared" si="60"/>
        <v>-</v>
      </c>
    </row>
    <row r="1185" spans="1:9" ht="26" x14ac:dyDescent="0.3">
      <c r="A1185" s="17" t="s">
        <v>56</v>
      </c>
      <c r="B1185" s="31">
        <f t="shared" si="59"/>
        <v>7483</v>
      </c>
      <c r="C1185" s="31">
        <v>9</v>
      </c>
      <c r="D1185" s="31">
        <f t="shared" si="58"/>
        <v>7491</v>
      </c>
      <c r="E1185" s="31" t="s">
        <v>17</v>
      </c>
      <c r="F1185" s="33" t="s">
        <v>73</v>
      </c>
      <c r="G1185" s="106"/>
      <c r="H1185" s="27"/>
      <c r="I1185" t="str">
        <f t="shared" si="60"/>
        <v>-</v>
      </c>
    </row>
    <row r="1186" spans="1:9" ht="13" x14ac:dyDescent="0.3">
      <c r="A1186" s="20" t="s">
        <v>31</v>
      </c>
      <c r="B1186" s="20">
        <f t="shared" si="59"/>
        <v>7492</v>
      </c>
      <c r="C1186" s="20">
        <v>1</v>
      </c>
      <c r="D1186" s="20">
        <f t="shared" si="58"/>
        <v>7492</v>
      </c>
      <c r="E1186" s="20"/>
      <c r="F1186" s="54" t="s">
        <v>32</v>
      </c>
      <c r="G1186" s="40"/>
      <c r="H1186" s="27"/>
      <c r="I1186" t="str">
        <f t="shared" si="60"/>
        <v>-</v>
      </c>
    </row>
    <row r="1187" spans="1:9" ht="26" x14ac:dyDescent="0.25">
      <c r="A1187" s="29" t="s">
        <v>54</v>
      </c>
      <c r="B1187" s="29">
        <f t="shared" si="59"/>
        <v>7493</v>
      </c>
      <c r="C1187" s="29">
        <v>18</v>
      </c>
      <c r="D1187" s="29">
        <f t="shared" si="58"/>
        <v>7510</v>
      </c>
      <c r="E1187" s="29" t="s">
        <v>17</v>
      </c>
      <c r="F1187" s="29" t="s">
        <v>274</v>
      </c>
      <c r="G1187" s="30" t="s">
        <v>66</v>
      </c>
      <c r="H1187" s="27"/>
      <c r="I1187" t="str">
        <f t="shared" si="60"/>
        <v>-</v>
      </c>
    </row>
    <row r="1188" spans="1:9" ht="13" x14ac:dyDescent="0.3">
      <c r="A1188" s="20" t="s">
        <v>31</v>
      </c>
      <c r="B1188" s="20">
        <f t="shared" si="59"/>
        <v>7511</v>
      </c>
      <c r="C1188" s="20">
        <v>1</v>
      </c>
      <c r="D1188" s="20">
        <f t="shared" si="58"/>
        <v>7511</v>
      </c>
      <c r="E1188" s="20"/>
      <c r="F1188" s="54" t="s">
        <v>32</v>
      </c>
      <c r="G1188" s="33"/>
      <c r="H1188" s="27"/>
      <c r="I1188" t="str">
        <f t="shared" si="60"/>
        <v>-</v>
      </c>
    </row>
    <row r="1189" spans="1:9" ht="26" x14ac:dyDescent="0.3">
      <c r="A1189" s="17" t="s">
        <v>43</v>
      </c>
      <c r="B1189" s="31">
        <f t="shared" si="59"/>
        <v>7512</v>
      </c>
      <c r="C1189" s="31">
        <v>7</v>
      </c>
      <c r="D1189" s="31">
        <f t="shared" si="58"/>
        <v>7518</v>
      </c>
      <c r="E1189" s="31" t="s">
        <v>15</v>
      </c>
      <c r="F1189" s="33" t="s">
        <v>67</v>
      </c>
      <c r="G1189" s="104" t="s">
        <v>275</v>
      </c>
      <c r="H1189" s="27"/>
      <c r="I1189" t="str">
        <f t="shared" si="60"/>
        <v>-</v>
      </c>
    </row>
    <row r="1190" spans="1:9" ht="13" x14ac:dyDescent="0.3">
      <c r="A1190" s="20" t="s">
        <v>31</v>
      </c>
      <c r="B1190" s="20">
        <f t="shared" si="59"/>
        <v>7519</v>
      </c>
      <c r="C1190" s="20">
        <v>1</v>
      </c>
      <c r="D1190" s="20">
        <f t="shared" si="58"/>
        <v>7519</v>
      </c>
      <c r="E1190" s="20"/>
      <c r="F1190" s="54" t="s">
        <v>32</v>
      </c>
      <c r="G1190" s="104"/>
      <c r="H1190" s="27"/>
      <c r="I1190" t="str">
        <f t="shared" si="60"/>
        <v>-</v>
      </c>
    </row>
    <row r="1191" spans="1:9" ht="26" x14ac:dyDescent="0.3">
      <c r="A1191" s="17" t="s">
        <v>69</v>
      </c>
      <c r="B1191" s="31">
        <f t="shared" si="59"/>
        <v>7520</v>
      </c>
      <c r="C1191" s="31">
        <v>14</v>
      </c>
      <c r="D1191" s="31">
        <f t="shared" si="58"/>
        <v>7533</v>
      </c>
      <c r="E1191" s="31" t="s">
        <v>17</v>
      </c>
      <c r="F1191" s="33" t="s">
        <v>70</v>
      </c>
      <c r="G1191" s="106"/>
      <c r="H1191" s="27"/>
      <c r="I1191" t="str">
        <f t="shared" si="60"/>
        <v>-</v>
      </c>
    </row>
    <row r="1192" spans="1:9" ht="13" x14ac:dyDescent="0.3">
      <c r="A1192" s="20" t="s">
        <v>31</v>
      </c>
      <c r="B1192" s="20">
        <f t="shared" si="59"/>
        <v>7534</v>
      </c>
      <c r="C1192" s="20">
        <v>1</v>
      </c>
      <c r="D1192" s="20">
        <f t="shared" ref="D1192:D1255" si="61">B1192+C1192-1</f>
        <v>7534</v>
      </c>
      <c r="E1192" s="20"/>
      <c r="F1192" s="54" t="s">
        <v>32</v>
      </c>
      <c r="G1192" s="106"/>
      <c r="H1192" s="27"/>
      <c r="I1192" t="str">
        <f t="shared" si="60"/>
        <v>-</v>
      </c>
    </row>
    <row r="1193" spans="1:9" ht="26" x14ac:dyDescent="0.3">
      <c r="A1193" s="17" t="s">
        <v>71</v>
      </c>
      <c r="B1193" s="31">
        <f t="shared" si="59"/>
        <v>7535</v>
      </c>
      <c r="C1193" s="31">
        <v>9</v>
      </c>
      <c r="D1193" s="31">
        <f t="shared" si="61"/>
        <v>7543</v>
      </c>
      <c r="E1193" s="31" t="s">
        <v>17</v>
      </c>
      <c r="F1193" s="33" t="s">
        <v>72</v>
      </c>
      <c r="G1193" s="106"/>
      <c r="H1193" s="27"/>
      <c r="I1193" t="str">
        <f t="shared" si="60"/>
        <v>-</v>
      </c>
    </row>
    <row r="1194" spans="1:9" ht="13" x14ac:dyDescent="0.3">
      <c r="A1194" s="20" t="s">
        <v>31</v>
      </c>
      <c r="B1194" s="20">
        <f t="shared" si="59"/>
        <v>7544</v>
      </c>
      <c r="C1194" s="20">
        <v>1</v>
      </c>
      <c r="D1194" s="20">
        <f t="shared" si="61"/>
        <v>7544</v>
      </c>
      <c r="E1194" s="20"/>
      <c r="F1194" s="54" t="s">
        <v>32</v>
      </c>
      <c r="G1194" s="106"/>
      <c r="H1194" s="27"/>
      <c r="I1194" t="str">
        <f t="shared" si="60"/>
        <v>-</v>
      </c>
    </row>
    <row r="1195" spans="1:9" ht="26" x14ac:dyDescent="0.3">
      <c r="A1195" s="17" t="s">
        <v>56</v>
      </c>
      <c r="B1195" s="31">
        <f t="shared" si="59"/>
        <v>7545</v>
      </c>
      <c r="C1195" s="31">
        <v>9</v>
      </c>
      <c r="D1195" s="31">
        <f t="shared" si="61"/>
        <v>7553</v>
      </c>
      <c r="E1195" s="31" t="s">
        <v>17</v>
      </c>
      <c r="F1195" s="33" t="s">
        <v>73</v>
      </c>
      <c r="G1195" s="106"/>
      <c r="H1195" s="27"/>
      <c r="I1195" t="str">
        <f t="shared" si="60"/>
        <v>-</v>
      </c>
    </row>
    <row r="1196" spans="1:9" ht="13" x14ac:dyDescent="0.3">
      <c r="A1196" s="20" t="s">
        <v>31</v>
      </c>
      <c r="B1196" s="20">
        <f t="shared" si="59"/>
        <v>7554</v>
      </c>
      <c r="C1196" s="20">
        <v>1</v>
      </c>
      <c r="D1196" s="20">
        <f t="shared" si="61"/>
        <v>7554</v>
      </c>
      <c r="E1196" s="20"/>
      <c r="F1196" s="54" t="s">
        <v>32</v>
      </c>
      <c r="G1196" s="40"/>
      <c r="H1196" s="27"/>
      <c r="I1196" t="str">
        <f t="shared" si="60"/>
        <v>-</v>
      </c>
    </row>
    <row r="1197" spans="1:9" ht="26" x14ac:dyDescent="0.25">
      <c r="A1197" s="29" t="s">
        <v>54</v>
      </c>
      <c r="B1197" s="29">
        <f t="shared" si="59"/>
        <v>7555</v>
      </c>
      <c r="C1197" s="29">
        <v>18</v>
      </c>
      <c r="D1197" s="29">
        <f t="shared" si="61"/>
        <v>7572</v>
      </c>
      <c r="E1197" s="29" t="s">
        <v>17</v>
      </c>
      <c r="F1197" s="29" t="s">
        <v>276</v>
      </c>
      <c r="G1197" s="30" t="s">
        <v>66</v>
      </c>
      <c r="H1197" s="27"/>
      <c r="I1197" t="str">
        <f t="shared" si="60"/>
        <v>-</v>
      </c>
    </row>
    <row r="1198" spans="1:9" ht="13" x14ac:dyDescent="0.3">
      <c r="A1198" s="20" t="s">
        <v>31</v>
      </c>
      <c r="B1198" s="20">
        <f t="shared" si="59"/>
        <v>7573</v>
      </c>
      <c r="C1198" s="20">
        <v>1</v>
      </c>
      <c r="D1198" s="20">
        <f t="shared" si="61"/>
        <v>7573</v>
      </c>
      <c r="E1198" s="20"/>
      <c r="F1198" s="54" t="s">
        <v>32</v>
      </c>
      <c r="G1198" s="33"/>
      <c r="H1198" s="27"/>
      <c r="I1198" t="str">
        <f t="shared" si="60"/>
        <v>-</v>
      </c>
    </row>
    <row r="1199" spans="1:9" ht="26" x14ac:dyDescent="0.3">
      <c r="A1199" s="17" t="s">
        <v>43</v>
      </c>
      <c r="B1199" s="31">
        <f t="shared" si="59"/>
        <v>7574</v>
      </c>
      <c r="C1199" s="31">
        <v>7</v>
      </c>
      <c r="D1199" s="31">
        <f t="shared" si="61"/>
        <v>7580</v>
      </c>
      <c r="E1199" s="31" t="s">
        <v>15</v>
      </c>
      <c r="F1199" s="33" t="s">
        <v>67</v>
      </c>
      <c r="G1199" s="104" t="s">
        <v>277</v>
      </c>
      <c r="H1199" s="27"/>
      <c r="I1199" t="str">
        <f t="shared" si="60"/>
        <v>-</v>
      </c>
    </row>
    <row r="1200" spans="1:9" ht="13" x14ac:dyDescent="0.3">
      <c r="A1200" s="20" t="s">
        <v>31</v>
      </c>
      <c r="B1200" s="20">
        <f t="shared" si="59"/>
        <v>7581</v>
      </c>
      <c r="C1200" s="20">
        <v>1</v>
      </c>
      <c r="D1200" s="20">
        <f t="shared" si="61"/>
        <v>7581</v>
      </c>
      <c r="E1200" s="20"/>
      <c r="F1200" s="54" t="s">
        <v>32</v>
      </c>
      <c r="G1200" s="104"/>
      <c r="H1200" s="27"/>
      <c r="I1200" t="str">
        <f t="shared" si="60"/>
        <v>-</v>
      </c>
    </row>
    <row r="1201" spans="1:9" ht="26" x14ac:dyDescent="0.3">
      <c r="A1201" s="17" t="s">
        <v>69</v>
      </c>
      <c r="B1201" s="31">
        <f t="shared" si="59"/>
        <v>7582</v>
      </c>
      <c r="C1201" s="31">
        <v>14</v>
      </c>
      <c r="D1201" s="31">
        <f t="shared" si="61"/>
        <v>7595</v>
      </c>
      <c r="E1201" s="31" t="s">
        <v>17</v>
      </c>
      <c r="F1201" s="33" t="s">
        <v>70</v>
      </c>
      <c r="G1201" s="106"/>
      <c r="H1201" s="27"/>
      <c r="I1201" t="str">
        <f t="shared" si="60"/>
        <v>-</v>
      </c>
    </row>
    <row r="1202" spans="1:9" ht="13" x14ac:dyDescent="0.3">
      <c r="A1202" s="20" t="s">
        <v>31</v>
      </c>
      <c r="B1202" s="20">
        <f t="shared" si="59"/>
        <v>7596</v>
      </c>
      <c r="C1202" s="20">
        <v>1</v>
      </c>
      <c r="D1202" s="20">
        <f t="shared" si="61"/>
        <v>7596</v>
      </c>
      <c r="E1202" s="20"/>
      <c r="F1202" s="54" t="s">
        <v>32</v>
      </c>
      <c r="G1202" s="106"/>
      <c r="H1202" s="27"/>
      <c r="I1202" t="str">
        <f t="shared" si="60"/>
        <v>-</v>
      </c>
    </row>
    <row r="1203" spans="1:9" ht="26" x14ac:dyDescent="0.3">
      <c r="A1203" s="17" t="s">
        <v>71</v>
      </c>
      <c r="B1203" s="31">
        <f t="shared" si="59"/>
        <v>7597</v>
      </c>
      <c r="C1203" s="31">
        <v>9</v>
      </c>
      <c r="D1203" s="31">
        <f t="shared" si="61"/>
        <v>7605</v>
      </c>
      <c r="E1203" s="31" t="s">
        <v>17</v>
      </c>
      <c r="F1203" s="33" t="s">
        <v>72</v>
      </c>
      <c r="G1203" s="106"/>
      <c r="H1203" s="27"/>
      <c r="I1203" t="str">
        <f t="shared" si="60"/>
        <v>-</v>
      </c>
    </row>
    <row r="1204" spans="1:9" ht="13" x14ac:dyDescent="0.3">
      <c r="A1204" s="20" t="s">
        <v>31</v>
      </c>
      <c r="B1204" s="20">
        <f t="shared" si="59"/>
        <v>7606</v>
      </c>
      <c r="C1204" s="20">
        <v>1</v>
      </c>
      <c r="D1204" s="20">
        <f t="shared" si="61"/>
        <v>7606</v>
      </c>
      <c r="E1204" s="20"/>
      <c r="F1204" s="54" t="s">
        <v>32</v>
      </c>
      <c r="G1204" s="106"/>
      <c r="H1204" s="27"/>
      <c r="I1204" t="str">
        <f t="shared" si="60"/>
        <v>-</v>
      </c>
    </row>
    <row r="1205" spans="1:9" ht="26" x14ac:dyDescent="0.3">
      <c r="A1205" s="17" t="s">
        <v>56</v>
      </c>
      <c r="B1205" s="31">
        <f t="shared" si="59"/>
        <v>7607</v>
      </c>
      <c r="C1205" s="31">
        <v>9</v>
      </c>
      <c r="D1205" s="31">
        <f t="shared" si="61"/>
        <v>7615</v>
      </c>
      <c r="E1205" s="31" t="s">
        <v>17</v>
      </c>
      <c r="F1205" s="33" t="s">
        <v>73</v>
      </c>
      <c r="G1205" s="106"/>
      <c r="H1205" s="27"/>
      <c r="I1205" t="str">
        <f t="shared" si="60"/>
        <v>-</v>
      </c>
    </row>
    <row r="1206" spans="1:9" ht="13" x14ac:dyDescent="0.3">
      <c r="A1206" s="20" t="s">
        <v>31</v>
      </c>
      <c r="B1206" s="20">
        <f t="shared" si="59"/>
        <v>7616</v>
      </c>
      <c r="C1206" s="20">
        <v>1</v>
      </c>
      <c r="D1206" s="20">
        <f t="shared" si="61"/>
        <v>7616</v>
      </c>
      <c r="E1206" s="20"/>
      <c r="F1206" s="54" t="s">
        <v>32</v>
      </c>
      <c r="G1206" s="40"/>
      <c r="H1206" s="27"/>
      <c r="I1206" t="str">
        <f t="shared" si="60"/>
        <v>-</v>
      </c>
    </row>
    <row r="1207" spans="1:9" ht="26" x14ac:dyDescent="0.25">
      <c r="A1207" s="29" t="s">
        <v>54</v>
      </c>
      <c r="B1207" s="29">
        <f t="shared" si="59"/>
        <v>7617</v>
      </c>
      <c r="C1207" s="29">
        <v>18</v>
      </c>
      <c r="D1207" s="29">
        <f t="shared" si="61"/>
        <v>7634</v>
      </c>
      <c r="E1207" s="29" t="s">
        <v>17</v>
      </c>
      <c r="F1207" s="29" t="s">
        <v>278</v>
      </c>
      <c r="G1207" s="30" t="s">
        <v>66</v>
      </c>
      <c r="H1207" s="27"/>
      <c r="I1207" t="str">
        <f t="shared" si="60"/>
        <v>-</v>
      </c>
    </row>
    <row r="1208" spans="1:9" ht="13" x14ac:dyDescent="0.3">
      <c r="A1208" s="20" t="s">
        <v>31</v>
      </c>
      <c r="B1208" s="20">
        <f t="shared" si="59"/>
        <v>7635</v>
      </c>
      <c r="C1208" s="20">
        <v>1</v>
      </c>
      <c r="D1208" s="20">
        <f t="shared" si="61"/>
        <v>7635</v>
      </c>
      <c r="E1208" s="20"/>
      <c r="F1208" s="54" t="s">
        <v>32</v>
      </c>
      <c r="G1208" s="33"/>
      <c r="H1208" s="27"/>
      <c r="I1208" t="str">
        <f t="shared" si="60"/>
        <v>-</v>
      </c>
    </row>
    <row r="1209" spans="1:9" ht="26" x14ac:dyDescent="0.3">
      <c r="A1209" s="17" t="s">
        <v>43</v>
      </c>
      <c r="B1209" s="31">
        <f t="shared" si="59"/>
        <v>7636</v>
      </c>
      <c r="C1209" s="31">
        <v>7</v>
      </c>
      <c r="D1209" s="31">
        <f t="shared" si="61"/>
        <v>7642</v>
      </c>
      <c r="E1209" s="31" t="s">
        <v>15</v>
      </c>
      <c r="F1209" s="33" t="s">
        <v>67</v>
      </c>
      <c r="G1209" s="104" t="s">
        <v>279</v>
      </c>
      <c r="H1209" s="27"/>
      <c r="I1209" t="str">
        <f t="shared" ref="I1209:I1239" si="62">IF(LEN(F1209)&lt;&gt;LEN(SUBSTITUTE(F1209,"VISA","")),"X","-")</f>
        <v>-</v>
      </c>
    </row>
    <row r="1210" spans="1:9" ht="13" x14ac:dyDescent="0.3">
      <c r="A1210" s="20" t="s">
        <v>31</v>
      </c>
      <c r="B1210" s="20">
        <f t="shared" si="59"/>
        <v>7643</v>
      </c>
      <c r="C1210" s="20">
        <v>1</v>
      </c>
      <c r="D1210" s="20">
        <f t="shared" si="61"/>
        <v>7643</v>
      </c>
      <c r="E1210" s="20"/>
      <c r="F1210" s="54" t="s">
        <v>32</v>
      </c>
      <c r="G1210" s="104"/>
      <c r="H1210" s="27"/>
      <c r="I1210" t="str">
        <f t="shared" si="62"/>
        <v>-</v>
      </c>
    </row>
    <row r="1211" spans="1:9" ht="26" x14ac:dyDescent="0.3">
      <c r="A1211" s="17" t="s">
        <v>69</v>
      </c>
      <c r="B1211" s="31">
        <f t="shared" si="59"/>
        <v>7644</v>
      </c>
      <c r="C1211" s="31">
        <v>14</v>
      </c>
      <c r="D1211" s="31">
        <f t="shared" si="61"/>
        <v>7657</v>
      </c>
      <c r="E1211" s="31" t="s">
        <v>17</v>
      </c>
      <c r="F1211" s="33" t="s">
        <v>70</v>
      </c>
      <c r="G1211" s="106"/>
      <c r="H1211" s="27"/>
      <c r="I1211" t="str">
        <f t="shared" si="62"/>
        <v>-</v>
      </c>
    </row>
    <row r="1212" spans="1:9" ht="13" x14ac:dyDescent="0.3">
      <c r="A1212" s="20" t="s">
        <v>31</v>
      </c>
      <c r="B1212" s="20">
        <f t="shared" si="59"/>
        <v>7658</v>
      </c>
      <c r="C1212" s="20">
        <v>1</v>
      </c>
      <c r="D1212" s="20">
        <f t="shared" si="61"/>
        <v>7658</v>
      </c>
      <c r="E1212" s="20"/>
      <c r="F1212" s="54" t="s">
        <v>32</v>
      </c>
      <c r="G1212" s="106"/>
      <c r="H1212" s="27"/>
      <c r="I1212" t="str">
        <f t="shared" si="62"/>
        <v>-</v>
      </c>
    </row>
    <row r="1213" spans="1:9" ht="26" x14ac:dyDescent="0.3">
      <c r="A1213" s="17" t="s">
        <v>71</v>
      </c>
      <c r="B1213" s="31">
        <f t="shared" si="59"/>
        <v>7659</v>
      </c>
      <c r="C1213" s="31">
        <v>9</v>
      </c>
      <c r="D1213" s="31">
        <f t="shared" si="61"/>
        <v>7667</v>
      </c>
      <c r="E1213" s="31" t="s">
        <v>17</v>
      </c>
      <c r="F1213" s="33" t="s">
        <v>72</v>
      </c>
      <c r="G1213" s="106"/>
      <c r="H1213" s="27"/>
      <c r="I1213" t="str">
        <f t="shared" si="62"/>
        <v>-</v>
      </c>
    </row>
    <row r="1214" spans="1:9" ht="13" x14ac:dyDescent="0.3">
      <c r="A1214" s="20" t="s">
        <v>31</v>
      </c>
      <c r="B1214" s="20">
        <f t="shared" si="59"/>
        <v>7668</v>
      </c>
      <c r="C1214" s="20">
        <v>1</v>
      </c>
      <c r="D1214" s="20">
        <f t="shared" si="61"/>
        <v>7668</v>
      </c>
      <c r="E1214" s="20"/>
      <c r="F1214" s="54" t="s">
        <v>32</v>
      </c>
      <c r="G1214" s="106"/>
      <c r="H1214" s="27"/>
      <c r="I1214" t="str">
        <f t="shared" si="62"/>
        <v>-</v>
      </c>
    </row>
    <row r="1215" spans="1:9" ht="26" x14ac:dyDescent="0.3">
      <c r="A1215" s="17" t="s">
        <v>56</v>
      </c>
      <c r="B1215" s="31">
        <f t="shared" si="59"/>
        <v>7669</v>
      </c>
      <c r="C1215" s="31">
        <v>9</v>
      </c>
      <c r="D1215" s="31">
        <f t="shared" si="61"/>
        <v>7677</v>
      </c>
      <c r="E1215" s="31" t="s">
        <v>17</v>
      </c>
      <c r="F1215" s="33" t="s">
        <v>73</v>
      </c>
      <c r="G1215" s="106"/>
      <c r="H1215" s="27"/>
      <c r="I1215" t="str">
        <f t="shared" si="62"/>
        <v>-</v>
      </c>
    </row>
    <row r="1216" spans="1:9" ht="13" x14ac:dyDescent="0.3">
      <c r="A1216" s="20" t="s">
        <v>31</v>
      </c>
      <c r="B1216" s="20">
        <f t="shared" si="59"/>
        <v>7678</v>
      </c>
      <c r="C1216" s="20">
        <v>1</v>
      </c>
      <c r="D1216" s="20">
        <f t="shared" si="61"/>
        <v>7678</v>
      </c>
      <c r="E1216" s="20"/>
      <c r="F1216" s="54" t="s">
        <v>32</v>
      </c>
      <c r="G1216" s="40"/>
      <c r="H1216" s="27"/>
      <c r="I1216" t="str">
        <f t="shared" si="62"/>
        <v>-</v>
      </c>
    </row>
    <row r="1217" spans="1:9" ht="26" x14ac:dyDescent="0.25">
      <c r="A1217" s="29" t="s">
        <v>54</v>
      </c>
      <c r="B1217" s="29">
        <f t="shared" si="59"/>
        <v>7679</v>
      </c>
      <c r="C1217" s="29">
        <v>18</v>
      </c>
      <c r="D1217" s="29">
        <f t="shared" si="61"/>
        <v>7696</v>
      </c>
      <c r="E1217" s="29" t="s">
        <v>17</v>
      </c>
      <c r="F1217" s="29" t="s">
        <v>280</v>
      </c>
      <c r="G1217" s="30" t="s">
        <v>66</v>
      </c>
      <c r="H1217" s="27"/>
      <c r="I1217" t="str">
        <f t="shared" si="62"/>
        <v>-</v>
      </c>
    </row>
    <row r="1218" spans="1:9" ht="13" x14ac:dyDescent="0.3">
      <c r="A1218" s="20" t="s">
        <v>31</v>
      </c>
      <c r="B1218" s="20">
        <f t="shared" si="59"/>
        <v>7697</v>
      </c>
      <c r="C1218" s="20">
        <v>1</v>
      </c>
      <c r="D1218" s="20">
        <f t="shared" si="61"/>
        <v>7697</v>
      </c>
      <c r="E1218" s="20"/>
      <c r="F1218" s="54" t="s">
        <v>32</v>
      </c>
      <c r="G1218" s="33"/>
      <c r="H1218" s="27"/>
      <c r="I1218" t="str">
        <f t="shared" si="62"/>
        <v>-</v>
      </c>
    </row>
    <row r="1219" spans="1:9" ht="26" x14ac:dyDescent="0.3">
      <c r="A1219" s="17" t="s">
        <v>43</v>
      </c>
      <c r="B1219" s="31">
        <f t="shared" si="59"/>
        <v>7698</v>
      </c>
      <c r="C1219" s="31">
        <v>7</v>
      </c>
      <c r="D1219" s="31">
        <f t="shared" si="61"/>
        <v>7704</v>
      </c>
      <c r="E1219" s="31" t="s">
        <v>15</v>
      </c>
      <c r="F1219" s="33" t="s">
        <v>67</v>
      </c>
      <c r="G1219" s="104" t="s">
        <v>281</v>
      </c>
      <c r="H1219" s="27"/>
      <c r="I1219" t="str">
        <f t="shared" si="62"/>
        <v>-</v>
      </c>
    </row>
    <row r="1220" spans="1:9" ht="13" x14ac:dyDescent="0.3">
      <c r="A1220" s="20" t="s">
        <v>31</v>
      </c>
      <c r="B1220" s="20">
        <f t="shared" si="59"/>
        <v>7705</v>
      </c>
      <c r="C1220" s="20">
        <v>1</v>
      </c>
      <c r="D1220" s="20">
        <f t="shared" si="61"/>
        <v>7705</v>
      </c>
      <c r="E1220" s="20"/>
      <c r="F1220" s="54" t="s">
        <v>32</v>
      </c>
      <c r="G1220" s="104"/>
      <c r="H1220" s="27"/>
      <c r="I1220" t="str">
        <f t="shared" si="62"/>
        <v>-</v>
      </c>
    </row>
    <row r="1221" spans="1:9" ht="26" x14ac:dyDescent="0.3">
      <c r="A1221" s="17" t="s">
        <v>69</v>
      </c>
      <c r="B1221" s="31">
        <f t="shared" si="59"/>
        <v>7706</v>
      </c>
      <c r="C1221" s="31">
        <v>14</v>
      </c>
      <c r="D1221" s="31">
        <f t="shared" si="61"/>
        <v>7719</v>
      </c>
      <c r="E1221" s="31" t="s">
        <v>17</v>
      </c>
      <c r="F1221" s="33" t="s">
        <v>70</v>
      </c>
      <c r="G1221" s="106"/>
      <c r="H1221" s="27"/>
      <c r="I1221" t="str">
        <f t="shared" si="62"/>
        <v>-</v>
      </c>
    </row>
    <row r="1222" spans="1:9" ht="13" x14ac:dyDescent="0.3">
      <c r="A1222" s="20" t="s">
        <v>31</v>
      </c>
      <c r="B1222" s="20">
        <f t="shared" si="59"/>
        <v>7720</v>
      </c>
      <c r="C1222" s="20">
        <v>1</v>
      </c>
      <c r="D1222" s="20">
        <f t="shared" si="61"/>
        <v>7720</v>
      </c>
      <c r="E1222" s="20"/>
      <c r="F1222" s="54" t="s">
        <v>32</v>
      </c>
      <c r="G1222" s="106"/>
      <c r="H1222" s="27"/>
      <c r="I1222" t="str">
        <f t="shared" si="62"/>
        <v>-</v>
      </c>
    </row>
    <row r="1223" spans="1:9" ht="26" x14ac:dyDescent="0.3">
      <c r="A1223" s="17" t="s">
        <v>71</v>
      </c>
      <c r="B1223" s="31">
        <f t="shared" ref="B1223:B1286" si="63">B1222+C1222</f>
        <v>7721</v>
      </c>
      <c r="C1223" s="31">
        <v>9</v>
      </c>
      <c r="D1223" s="31">
        <f t="shared" si="61"/>
        <v>7729</v>
      </c>
      <c r="E1223" s="31" t="s">
        <v>17</v>
      </c>
      <c r="F1223" s="33" t="s">
        <v>72</v>
      </c>
      <c r="G1223" s="106"/>
      <c r="H1223" s="27"/>
      <c r="I1223" t="str">
        <f t="shared" si="62"/>
        <v>-</v>
      </c>
    </row>
    <row r="1224" spans="1:9" ht="13" x14ac:dyDescent="0.3">
      <c r="A1224" s="20" t="s">
        <v>31</v>
      </c>
      <c r="B1224" s="20">
        <f t="shared" si="63"/>
        <v>7730</v>
      </c>
      <c r="C1224" s="20">
        <v>1</v>
      </c>
      <c r="D1224" s="20">
        <f t="shared" si="61"/>
        <v>7730</v>
      </c>
      <c r="E1224" s="20"/>
      <c r="F1224" s="54" t="s">
        <v>32</v>
      </c>
      <c r="G1224" s="106"/>
      <c r="H1224" s="27"/>
      <c r="I1224" t="str">
        <f t="shared" si="62"/>
        <v>-</v>
      </c>
    </row>
    <row r="1225" spans="1:9" ht="26" x14ac:dyDescent="0.3">
      <c r="A1225" s="17" t="s">
        <v>56</v>
      </c>
      <c r="B1225" s="31">
        <f t="shared" si="63"/>
        <v>7731</v>
      </c>
      <c r="C1225" s="31">
        <v>9</v>
      </c>
      <c r="D1225" s="31">
        <f t="shared" si="61"/>
        <v>7739</v>
      </c>
      <c r="E1225" s="31" t="s">
        <v>17</v>
      </c>
      <c r="F1225" s="33" t="s">
        <v>73</v>
      </c>
      <c r="G1225" s="106"/>
      <c r="H1225" s="27"/>
      <c r="I1225" t="str">
        <f t="shared" si="62"/>
        <v>-</v>
      </c>
    </row>
    <row r="1226" spans="1:9" ht="13" x14ac:dyDescent="0.3">
      <c r="A1226" s="20" t="s">
        <v>31</v>
      </c>
      <c r="B1226" s="20">
        <f t="shared" si="63"/>
        <v>7740</v>
      </c>
      <c r="C1226" s="20">
        <v>1</v>
      </c>
      <c r="D1226" s="20">
        <f t="shared" si="61"/>
        <v>7740</v>
      </c>
      <c r="E1226" s="20"/>
      <c r="F1226" s="54" t="s">
        <v>32</v>
      </c>
      <c r="G1226" s="40"/>
      <c r="H1226" s="27"/>
      <c r="I1226" t="str">
        <f t="shared" si="62"/>
        <v>-</v>
      </c>
    </row>
    <row r="1227" spans="1:9" ht="26" x14ac:dyDescent="0.25">
      <c r="A1227" s="29" t="s">
        <v>54</v>
      </c>
      <c r="B1227" s="29">
        <f t="shared" si="63"/>
        <v>7741</v>
      </c>
      <c r="C1227" s="29">
        <v>18</v>
      </c>
      <c r="D1227" s="29">
        <f t="shared" si="61"/>
        <v>7758</v>
      </c>
      <c r="E1227" s="29" t="s">
        <v>17</v>
      </c>
      <c r="F1227" s="29" t="s">
        <v>282</v>
      </c>
      <c r="G1227" s="30" t="s">
        <v>66</v>
      </c>
      <c r="H1227" s="27"/>
      <c r="I1227" t="str">
        <f t="shared" si="62"/>
        <v>-</v>
      </c>
    </row>
    <row r="1228" spans="1:9" ht="13" x14ac:dyDescent="0.3">
      <c r="A1228" s="20" t="s">
        <v>31</v>
      </c>
      <c r="B1228" s="20">
        <f t="shared" si="63"/>
        <v>7759</v>
      </c>
      <c r="C1228" s="20">
        <v>1</v>
      </c>
      <c r="D1228" s="20">
        <f t="shared" si="61"/>
        <v>7759</v>
      </c>
      <c r="E1228" s="20"/>
      <c r="F1228" s="54" t="s">
        <v>32</v>
      </c>
      <c r="G1228" s="33"/>
      <c r="H1228" s="27"/>
      <c r="I1228" t="str">
        <f t="shared" si="62"/>
        <v>-</v>
      </c>
    </row>
    <row r="1229" spans="1:9" ht="26" x14ac:dyDescent="0.3">
      <c r="A1229" s="17" t="s">
        <v>43</v>
      </c>
      <c r="B1229" s="31">
        <f t="shared" si="63"/>
        <v>7760</v>
      </c>
      <c r="C1229" s="31">
        <v>7</v>
      </c>
      <c r="D1229" s="31">
        <f t="shared" si="61"/>
        <v>7766</v>
      </c>
      <c r="E1229" s="31" t="s">
        <v>15</v>
      </c>
      <c r="F1229" s="33" t="s">
        <v>67</v>
      </c>
      <c r="G1229" s="104" t="s">
        <v>283</v>
      </c>
      <c r="H1229" s="27"/>
      <c r="I1229" t="str">
        <f t="shared" si="62"/>
        <v>-</v>
      </c>
    </row>
    <row r="1230" spans="1:9" ht="13" x14ac:dyDescent="0.3">
      <c r="A1230" s="20" t="s">
        <v>31</v>
      </c>
      <c r="B1230" s="20">
        <f t="shared" si="63"/>
        <v>7767</v>
      </c>
      <c r="C1230" s="20">
        <v>1</v>
      </c>
      <c r="D1230" s="20">
        <f t="shared" si="61"/>
        <v>7767</v>
      </c>
      <c r="E1230" s="20"/>
      <c r="F1230" s="54" t="s">
        <v>32</v>
      </c>
      <c r="G1230" s="104"/>
      <c r="H1230" s="27"/>
      <c r="I1230" t="str">
        <f t="shared" si="62"/>
        <v>-</v>
      </c>
    </row>
    <row r="1231" spans="1:9" ht="26" x14ac:dyDescent="0.3">
      <c r="A1231" s="17" t="s">
        <v>69</v>
      </c>
      <c r="B1231" s="31">
        <f t="shared" si="63"/>
        <v>7768</v>
      </c>
      <c r="C1231" s="31">
        <v>14</v>
      </c>
      <c r="D1231" s="31">
        <f t="shared" si="61"/>
        <v>7781</v>
      </c>
      <c r="E1231" s="31" t="s">
        <v>17</v>
      </c>
      <c r="F1231" s="33" t="s">
        <v>70</v>
      </c>
      <c r="G1231" s="106"/>
      <c r="H1231" s="27"/>
      <c r="I1231" t="str">
        <f t="shared" si="62"/>
        <v>-</v>
      </c>
    </row>
    <row r="1232" spans="1:9" ht="13" x14ac:dyDescent="0.3">
      <c r="A1232" s="20" t="s">
        <v>31</v>
      </c>
      <c r="B1232" s="20">
        <f t="shared" si="63"/>
        <v>7782</v>
      </c>
      <c r="C1232" s="20">
        <v>1</v>
      </c>
      <c r="D1232" s="20">
        <f t="shared" si="61"/>
        <v>7782</v>
      </c>
      <c r="E1232" s="20"/>
      <c r="F1232" s="54" t="s">
        <v>32</v>
      </c>
      <c r="G1232" s="106"/>
      <c r="H1232" s="27"/>
      <c r="I1232" t="str">
        <f t="shared" si="62"/>
        <v>-</v>
      </c>
    </row>
    <row r="1233" spans="1:9" ht="26" x14ac:dyDescent="0.3">
      <c r="A1233" s="17" t="s">
        <v>71</v>
      </c>
      <c r="B1233" s="31">
        <f t="shared" si="63"/>
        <v>7783</v>
      </c>
      <c r="C1233" s="31">
        <v>9</v>
      </c>
      <c r="D1233" s="31">
        <f t="shared" si="61"/>
        <v>7791</v>
      </c>
      <c r="E1233" s="31" t="s">
        <v>17</v>
      </c>
      <c r="F1233" s="33" t="s">
        <v>72</v>
      </c>
      <c r="G1233" s="106"/>
      <c r="H1233" s="27"/>
      <c r="I1233" t="str">
        <f t="shared" si="62"/>
        <v>-</v>
      </c>
    </row>
    <row r="1234" spans="1:9" ht="13" x14ac:dyDescent="0.3">
      <c r="A1234" s="20" t="s">
        <v>31</v>
      </c>
      <c r="B1234" s="20">
        <f t="shared" si="63"/>
        <v>7792</v>
      </c>
      <c r="C1234" s="20">
        <v>1</v>
      </c>
      <c r="D1234" s="20">
        <f t="shared" si="61"/>
        <v>7792</v>
      </c>
      <c r="E1234" s="20"/>
      <c r="F1234" s="54" t="s">
        <v>32</v>
      </c>
      <c r="G1234" s="106"/>
      <c r="H1234" s="27"/>
      <c r="I1234" t="str">
        <f t="shared" si="62"/>
        <v>-</v>
      </c>
    </row>
    <row r="1235" spans="1:9" ht="26" x14ac:dyDescent="0.3">
      <c r="A1235" s="17" t="s">
        <v>56</v>
      </c>
      <c r="B1235" s="31">
        <f t="shared" si="63"/>
        <v>7793</v>
      </c>
      <c r="C1235" s="31">
        <v>9</v>
      </c>
      <c r="D1235" s="31">
        <f t="shared" si="61"/>
        <v>7801</v>
      </c>
      <c r="E1235" s="31" t="s">
        <v>17</v>
      </c>
      <c r="F1235" s="33" t="s">
        <v>73</v>
      </c>
      <c r="G1235" s="106"/>
      <c r="H1235" s="27"/>
      <c r="I1235" t="str">
        <f t="shared" si="62"/>
        <v>-</v>
      </c>
    </row>
    <row r="1236" spans="1:9" ht="13" x14ac:dyDescent="0.3">
      <c r="A1236" s="20" t="s">
        <v>31</v>
      </c>
      <c r="B1236" s="20">
        <f t="shared" si="63"/>
        <v>7802</v>
      </c>
      <c r="C1236" s="20">
        <v>1</v>
      </c>
      <c r="D1236" s="20">
        <f t="shared" si="61"/>
        <v>7802</v>
      </c>
      <c r="E1236" s="20"/>
      <c r="F1236" s="54" t="s">
        <v>32</v>
      </c>
      <c r="G1236" s="40"/>
      <c r="H1236" s="27"/>
      <c r="I1236" t="str">
        <f t="shared" si="62"/>
        <v>-</v>
      </c>
    </row>
    <row r="1237" spans="1:9" ht="26" x14ac:dyDescent="0.25">
      <c r="A1237" s="34" t="s">
        <v>54</v>
      </c>
      <c r="B1237" s="34">
        <f t="shared" si="63"/>
        <v>7803</v>
      </c>
      <c r="C1237" s="34">
        <v>18</v>
      </c>
      <c r="D1237" s="34">
        <f t="shared" si="61"/>
        <v>7820</v>
      </c>
      <c r="E1237" s="43" t="s">
        <v>17</v>
      </c>
      <c r="F1237" s="34" t="s">
        <v>284</v>
      </c>
      <c r="G1237" s="35" t="s">
        <v>66</v>
      </c>
      <c r="H1237" s="27" t="s">
        <v>298</v>
      </c>
      <c r="I1237" t="str">
        <f t="shared" si="62"/>
        <v>-</v>
      </c>
    </row>
    <row r="1238" spans="1:9" ht="13" x14ac:dyDescent="0.3">
      <c r="A1238" s="20" t="s">
        <v>31</v>
      </c>
      <c r="B1238" s="52">
        <f t="shared" si="63"/>
        <v>7821</v>
      </c>
      <c r="C1238" s="52">
        <v>1</v>
      </c>
      <c r="D1238" s="52">
        <f t="shared" si="61"/>
        <v>7821</v>
      </c>
      <c r="E1238" s="52"/>
      <c r="F1238" s="56" t="s">
        <v>32</v>
      </c>
      <c r="G1238" s="37"/>
      <c r="H1238" s="27"/>
      <c r="I1238" t="str">
        <f t="shared" si="62"/>
        <v>-</v>
      </c>
    </row>
    <row r="1239" spans="1:9" ht="26" x14ac:dyDescent="0.3">
      <c r="A1239" s="38" t="s">
        <v>43</v>
      </c>
      <c r="B1239" s="53">
        <f t="shared" si="63"/>
        <v>7822</v>
      </c>
      <c r="C1239" s="53">
        <v>7</v>
      </c>
      <c r="D1239" s="53">
        <f t="shared" si="61"/>
        <v>7828</v>
      </c>
      <c r="E1239" s="53" t="s">
        <v>15</v>
      </c>
      <c r="F1239" s="57" t="s">
        <v>67</v>
      </c>
      <c r="G1239" s="105" t="s">
        <v>285</v>
      </c>
      <c r="H1239" s="27" t="s">
        <v>298</v>
      </c>
      <c r="I1239" t="str">
        <f t="shared" si="62"/>
        <v>-</v>
      </c>
    </row>
    <row r="1240" spans="1:9" ht="13" x14ac:dyDescent="0.3">
      <c r="A1240" s="20" t="s">
        <v>31</v>
      </c>
      <c r="B1240" s="52">
        <f t="shared" si="63"/>
        <v>7829</v>
      </c>
      <c r="C1240" s="52">
        <v>1</v>
      </c>
      <c r="D1240" s="52">
        <f t="shared" si="61"/>
        <v>7829</v>
      </c>
      <c r="E1240" s="52"/>
      <c r="F1240" s="56" t="s">
        <v>32</v>
      </c>
      <c r="G1240" s="105"/>
      <c r="H1240" s="27"/>
      <c r="I1240" t="str">
        <f t="shared" ref="I1240:I1303" si="64">IF(LEN(F1240)&lt;&gt;LEN(SUBSTITUTE(F1240,"VISA","")),"X","-")</f>
        <v>-</v>
      </c>
    </row>
    <row r="1241" spans="1:9" ht="26" x14ac:dyDescent="0.3">
      <c r="A1241" s="38" t="s">
        <v>69</v>
      </c>
      <c r="B1241" s="53">
        <f t="shared" si="63"/>
        <v>7830</v>
      </c>
      <c r="C1241" s="53">
        <v>14</v>
      </c>
      <c r="D1241" s="53">
        <f t="shared" si="61"/>
        <v>7843</v>
      </c>
      <c r="E1241" s="53" t="s">
        <v>17</v>
      </c>
      <c r="F1241" s="57" t="s">
        <v>70</v>
      </c>
      <c r="G1241" s="108"/>
      <c r="H1241" s="27" t="s">
        <v>298</v>
      </c>
      <c r="I1241" t="str">
        <f t="shared" si="64"/>
        <v>-</v>
      </c>
    </row>
    <row r="1242" spans="1:9" ht="13" x14ac:dyDescent="0.3">
      <c r="A1242" s="20" t="s">
        <v>31</v>
      </c>
      <c r="B1242" s="52">
        <f t="shared" si="63"/>
        <v>7844</v>
      </c>
      <c r="C1242" s="52">
        <v>1</v>
      </c>
      <c r="D1242" s="52">
        <f t="shared" si="61"/>
        <v>7844</v>
      </c>
      <c r="E1242" s="52"/>
      <c r="F1242" s="56" t="s">
        <v>32</v>
      </c>
      <c r="G1242" s="108"/>
      <c r="H1242" s="27"/>
      <c r="I1242" t="str">
        <f t="shared" si="64"/>
        <v>-</v>
      </c>
    </row>
    <row r="1243" spans="1:9" ht="26" x14ac:dyDescent="0.3">
      <c r="A1243" s="38" t="s">
        <v>71</v>
      </c>
      <c r="B1243" s="53">
        <f t="shared" si="63"/>
        <v>7845</v>
      </c>
      <c r="C1243" s="53">
        <v>9</v>
      </c>
      <c r="D1243" s="53">
        <f t="shared" si="61"/>
        <v>7853</v>
      </c>
      <c r="E1243" s="53" t="s">
        <v>17</v>
      </c>
      <c r="F1243" s="57" t="s">
        <v>72</v>
      </c>
      <c r="G1243" s="108"/>
      <c r="H1243" s="27" t="s">
        <v>298</v>
      </c>
      <c r="I1243" t="str">
        <f t="shared" si="64"/>
        <v>-</v>
      </c>
    </row>
    <row r="1244" spans="1:9" ht="13" x14ac:dyDescent="0.3">
      <c r="A1244" s="20" t="s">
        <v>31</v>
      </c>
      <c r="B1244" s="52">
        <f t="shared" si="63"/>
        <v>7854</v>
      </c>
      <c r="C1244" s="52">
        <v>1</v>
      </c>
      <c r="D1244" s="52">
        <f t="shared" si="61"/>
        <v>7854</v>
      </c>
      <c r="E1244" s="52"/>
      <c r="F1244" s="56" t="s">
        <v>32</v>
      </c>
      <c r="G1244" s="108"/>
      <c r="H1244" s="27"/>
      <c r="I1244" t="str">
        <f t="shared" si="64"/>
        <v>-</v>
      </c>
    </row>
    <row r="1245" spans="1:9" ht="26" x14ac:dyDescent="0.3">
      <c r="A1245" s="38" t="s">
        <v>56</v>
      </c>
      <c r="B1245" s="53">
        <f t="shared" si="63"/>
        <v>7855</v>
      </c>
      <c r="C1245" s="53">
        <v>9</v>
      </c>
      <c r="D1245" s="53">
        <f t="shared" si="61"/>
        <v>7863</v>
      </c>
      <c r="E1245" s="53" t="s">
        <v>17</v>
      </c>
      <c r="F1245" s="57" t="s">
        <v>73</v>
      </c>
      <c r="G1245" s="108"/>
      <c r="H1245" s="27" t="s">
        <v>298</v>
      </c>
      <c r="I1245" t="str">
        <f t="shared" si="64"/>
        <v>-</v>
      </c>
    </row>
    <row r="1246" spans="1:9" ht="13" x14ac:dyDescent="0.3">
      <c r="A1246" s="20" t="s">
        <v>31</v>
      </c>
      <c r="B1246" s="52">
        <f t="shared" si="63"/>
        <v>7864</v>
      </c>
      <c r="C1246" s="52">
        <v>1</v>
      </c>
      <c r="D1246" s="52">
        <f t="shared" si="61"/>
        <v>7864</v>
      </c>
      <c r="E1246" s="52"/>
      <c r="F1246" s="56" t="s">
        <v>32</v>
      </c>
      <c r="G1246" s="41"/>
      <c r="H1246" s="27"/>
      <c r="I1246" t="str">
        <f t="shared" si="64"/>
        <v>-</v>
      </c>
    </row>
    <row r="1247" spans="1:9" ht="26" x14ac:dyDescent="0.25">
      <c r="A1247" s="34" t="s">
        <v>54</v>
      </c>
      <c r="B1247" s="34">
        <f t="shared" si="63"/>
        <v>7865</v>
      </c>
      <c r="C1247" s="34">
        <v>18</v>
      </c>
      <c r="D1247" s="34">
        <f t="shared" si="61"/>
        <v>7882</v>
      </c>
      <c r="E1247" s="43" t="s">
        <v>17</v>
      </c>
      <c r="F1247" s="34" t="s">
        <v>286</v>
      </c>
      <c r="G1247" s="35" t="s">
        <v>66</v>
      </c>
      <c r="H1247" s="27" t="s">
        <v>298</v>
      </c>
      <c r="I1247" t="str">
        <f t="shared" si="64"/>
        <v>-</v>
      </c>
    </row>
    <row r="1248" spans="1:9" ht="13" x14ac:dyDescent="0.3">
      <c r="A1248" s="20" t="s">
        <v>31</v>
      </c>
      <c r="B1248" s="52">
        <f t="shared" si="63"/>
        <v>7883</v>
      </c>
      <c r="C1248" s="52">
        <v>1</v>
      </c>
      <c r="D1248" s="52">
        <f t="shared" si="61"/>
        <v>7883</v>
      </c>
      <c r="E1248" s="52"/>
      <c r="F1248" s="56" t="s">
        <v>32</v>
      </c>
      <c r="G1248" s="37"/>
      <c r="H1248" s="27"/>
      <c r="I1248" t="str">
        <f t="shared" si="64"/>
        <v>-</v>
      </c>
    </row>
    <row r="1249" spans="1:9" ht="26" x14ac:dyDescent="0.3">
      <c r="A1249" s="38" t="s">
        <v>43</v>
      </c>
      <c r="B1249" s="53">
        <f t="shared" si="63"/>
        <v>7884</v>
      </c>
      <c r="C1249" s="53">
        <v>7</v>
      </c>
      <c r="D1249" s="53">
        <f t="shared" si="61"/>
        <v>7890</v>
      </c>
      <c r="E1249" s="53" t="s">
        <v>15</v>
      </c>
      <c r="F1249" s="57" t="s">
        <v>67</v>
      </c>
      <c r="G1249" s="105" t="s">
        <v>287</v>
      </c>
      <c r="H1249" s="27" t="s">
        <v>298</v>
      </c>
      <c r="I1249" t="str">
        <f t="shared" si="64"/>
        <v>-</v>
      </c>
    </row>
    <row r="1250" spans="1:9" ht="13" x14ac:dyDescent="0.3">
      <c r="A1250" s="20" t="s">
        <v>31</v>
      </c>
      <c r="B1250" s="52">
        <f t="shared" si="63"/>
        <v>7891</v>
      </c>
      <c r="C1250" s="52">
        <v>1</v>
      </c>
      <c r="D1250" s="52">
        <f t="shared" si="61"/>
        <v>7891</v>
      </c>
      <c r="E1250" s="52"/>
      <c r="F1250" s="56" t="s">
        <v>32</v>
      </c>
      <c r="G1250" s="105"/>
      <c r="H1250" s="27"/>
      <c r="I1250" t="str">
        <f t="shared" si="64"/>
        <v>-</v>
      </c>
    </row>
    <row r="1251" spans="1:9" ht="26" x14ac:dyDescent="0.3">
      <c r="A1251" s="38" t="s">
        <v>69</v>
      </c>
      <c r="B1251" s="53">
        <f t="shared" si="63"/>
        <v>7892</v>
      </c>
      <c r="C1251" s="53">
        <v>14</v>
      </c>
      <c r="D1251" s="53">
        <f t="shared" si="61"/>
        <v>7905</v>
      </c>
      <c r="E1251" s="53" t="s">
        <v>17</v>
      </c>
      <c r="F1251" s="57" t="s">
        <v>70</v>
      </c>
      <c r="G1251" s="108"/>
      <c r="H1251" s="27" t="s">
        <v>298</v>
      </c>
      <c r="I1251" t="str">
        <f t="shared" si="64"/>
        <v>-</v>
      </c>
    </row>
    <row r="1252" spans="1:9" ht="13" x14ac:dyDescent="0.3">
      <c r="A1252" s="20" t="s">
        <v>31</v>
      </c>
      <c r="B1252" s="52">
        <f t="shared" si="63"/>
        <v>7906</v>
      </c>
      <c r="C1252" s="52">
        <v>1</v>
      </c>
      <c r="D1252" s="52">
        <f t="shared" si="61"/>
        <v>7906</v>
      </c>
      <c r="E1252" s="52"/>
      <c r="F1252" s="56" t="s">
        <v>32</v>
      </c>
      <c r="G1252" s="108"/>
      <c r="H1252" s="27"/>
      <c r="I1252" t="str">
        <f t="shared" si="64"/>
        <v>-</v>
      </c>
    </row>
    <row r="1253" spans="1:9" ht="26" x14ac:dyDescent="0.3">
      <c r="A1253" s="38" t="s">
        <v>71</v>
      </c>
      <c r="B1253" s="53">
        <f t="shared" si="63"/>
        <v>7907</v>
      </c>
      <c r="C1253" s="53">
        <v>9</v>
      </c>
      <c r="D1253" s="53">
        <f t="shared" si="61"/>
        <v>7915</v>
      </c>
      <c r="E1253" s="53" t="s">
        <v>17</v>
      </c>
      <c r="F1253" s="57" t="s">
        <v>72</v>
      </c>
      <c r="G1253" s="108"/>
      <c r="H1253" s="27" t="s">
        <v>298</v>
      </c>
      <c r="I1253" t="str">
        <f t="shared" si="64"/>
        <v>-</v>
      </c>
    </row>
    <row r="1254" spans="1:9" ht="13" x14ac:dyDescent="0.3">
      <c r="A1254" s="20" t="s">
        <v>31</v>
      </c>
      <c r="B1254" s="52">
        <f t="shared" si="63"/>
        <v>7916</v>
      </c>
      <c r="C1254" s="52">
        <v>1</v>
      </c>
      <c r="D1254" s="52">
        <f t="shared" si="61"/>
        <v>7916</v>
      </c>
      <c r="E1254" s="52"/>
      <c r="F1254" s="56" t="s">
        <v>32</v>
      </c>
      <c r="G1254" s="108"/>
      <c r="H1254" s="27"/>
      <c r="I1254" t="str">
        <f t="shared" si="64"/>
        <v>-</v>
      </c>
    </row>
    <row r="1255" spans="1:9" ht="26" x14ac:dyDescent="0.3">
      <c r="A1255" s="38" t="s">
        <v>56</v>
      </c>
      <c r="B1255" s="53">
        <f t="shared" si="63"/>
        <v>7917</v>
      </c>
      <c r="C1255" s="53">
        <v>9</v>
      </c>
      <c r="D1255" s="53">
        <f t="shared" si="61"/>
        <v>7925</v>
      </c>
      <c r="E1255" s="53" t="s">
        <v>17</v>
      </c>
      <c r="F1255" s="57" t="s">
        <v>73</v>
      </c>
      <c r="G1255" s="108"/>
      <c r="H1255" s="27" t="s">
        <v>298</v>
      </c>
      <c r="I1255" t="str">
        <f t="shared" si="64"/>
        <v>-</v>
      </c>
    </row>
    <row r="1256" spans="1:9" ht="13" x14ac:dyDescent="0.3">
      <c r="A1256" s="20" t="s">
        <v>31</v>
      </c>
      <c r="B1256" s="52">
        <f t="shared" si="63"/>
        <v>7926</v>
      </c>
      <c r="C1256" s="52">
        <v>1</v>
      </c>
      <c r="D1256" s="52">
        <f t="shared" ref="D1256:D1305" si="65">B1256+C1256-1</f>
        <v>7926</v>
      </c>
      <c r="E1256" s="52"/>
      <c r="F1256" s="56" t="s">
        <v>32</v>
      </c>
      <c r="G1256" s="41"/>
      <c r="H1256" s="27"/>
      <c r="I1256" t="str">
        <f t="shared" si="64"/>
        <v>-</v>
      </c>
    </row>
    <row r="1257" spans="1:9" ht="26" x14ac:dyDescent="0.25">
      <c r="A1257" s="34" t="s">
        <v>54</v>
      </c>
      <c r="B1257" s="34">
        <f t="shared" si="63"/>
        <v>7927</v>
      </c>
      <c r="C1257" s="34">
        <v>18</v>
      </c>
      <c r="D1257" s="34">
        <f t="shared" si="65"/>
        <v>7944</v>
      </c>
      <c r="E1257" s="43" t="s">
        <v>17</v>
      </c>
      <c r="F1257" s="34" t="s">
        <v>288</v>
      </c>
      <c r="G1257" s="35" t="s">
        <v>66</v>
      </c>
      <c r="H1257" s="27" t="s">
        <v>298</v>
      </c>
      <c r="I1257" t="str">
        <f t="shared" si="64"/>
        <v>-</v>
      </c>
    </row>
    <row r="1258" spans="1:9" ht="13" x14ac:dyDescent="0.3">
      <c r="A1258" s="20" t="s">
        <v>31</v>
      </c>
      <c r="B1258" s="52">
        <f t="shared" si="63"/>
        <v>7945</v>
      </c>
      <c r="C1258" s="52">
        <v>1</v>
      </c>
      <c r="D1258" s="52">
        <f t="shared" si="65"/>
        <v>7945</v>
      </c>
      <c r="E1258" s="52"/>
      <c r="F1258" s="56" t="s">
        <v>32</v>
      </c>
      <c r="G1258" s="37"/>
      <c r="H1258" s="27"/>
      <c r="I1258" t="str">
        <f t="shared" si="64"/>
        <v>-</v>
      </c>
    </row>
    <row r="1259" spans="1:9" ht="26" x14ac:dyDescent="0.3">
      <c r="A1259" s="38" t="s">
        <v>43</v>
      </c>
      <c r="B1259" s="53">
        <f t="shared" si="63"/>
        <v>7946</v>
      </c>
      <c r="C1259" s="53">
        <v>7</v>
      </c>
      <c r="D1259" s="53">
        <f t="shared" si="65"/>
        <v>7952</v>
      </c>
      <c r="E1259" s="53" t="s">
        <v>15</v>
      </c>
      <c r="F1259" s="57" t="s">
        <v>67</v>
      </c>
      <c r="G1259" s="105" t="s">
        <v>289</v>
      </c>
      <c r="H1259" s="27" t="s">
        <v>298</v>
      </c>
      <c r="I1259" t="str">
        <f t="shared" si="64"/>
        <v>-</v>
      </c>
    </row>
    <row r="1260" spans="1:9" ht="13" x14ac:dyDescent="0.3">
      <c r="A1260" s="20" t="s">
        <v>31</v>
      </c>
      <c r="B1260" s="52">
        <f t="shared" si="63"/>
        <v>7953</v>
      </c>
      <c r="C1260" s="52">
        <v>1</v>
      </c>
      <c r="D1260" s="52">
        <f t="shared" si="65"/>
        <v>7953</v>
      </c>
      <c r="E1260" s="52"/>
      <c r="F1260" s="56" t="s">
        <v>32</v>
      </c>
      <c r="G1260" s="105"/>
      <c r="H1260" s="27"/>
      <c r="I1260" t="str">
        <f t="shared" si="64"/>
        <v>-</v>
      </c>
    </row>
    <row r="1261" spans="1:9" ht="26" x14ac:dyDescent="0.3">
      <c r="A1261" s="38" t="s">
        <v>69</v>
      </c>
      <c r="B1261" s="53">
        <f t="shared" si="63"/>
        <v>7954</v>
      </c>
      <c r="C1261" s="53">
        <v>14</v>
      </c>
      <c r="D1261" s="53">
        <f t="shared" si="65"/>
        <v>7967</v>
      </c>
      <c r="E1261" s="53" t="s">
        <v>17</v>
      </c>
      <c r="F1261" s="57" t="s">
        <v>70</v>
      </c>
      <c r="G1261" s="108"/>
      <c r="H1261" s="27" t="s">
        <v>298</v>
      </c>
      <c r="I1261" t="str">
        <f t="shared" si="64"/>
        <v>-</v>
      </c>
    </row>
    <row r="1262" spans="1:9" ht="13" x14ac:dyDescent="0.3">
      <c r="A1262" s="20" t="s">
        <v>31</v>
      </c>
      <c r="B1262" s="52">
        <f t="shared" si="63"/>
        <v>7968</v>
      </c>
      <c r="C1262" s="52">
        <v>1</v>
      </c>
      <c r="D1262" s="52">
        <f t="shared" si="65"/>
        <v>7968</v>
      </c>
      <c r="E1262" s="52"/>
      <c r="F1262" s="56" t="s">
        <v>32</v>
      </c>
      <c r="G1262" s="108"/>
      <c r="H1262" s="27"/>
      <c r="I1262" t="str">
        <f t="shared" si="64"/>
        <v>-</v>
      </c>
    </row>
    <row r="1263" spans="1:9" ht="26" x14ac:dyDescent="0.3">
      <c r="A1263" s="38" t="s">
        <v>71</v>
      </c>
      <c r="B1263" s="53">
        <f t="shared" si="63"/>
        <v>7969</v>
      </c>
      <c r="C1263" s="53">
        <v>9</v>
      </c>
      <c r="D1263" s="53">
        <f t="shared" si="65"/>
        <v>7977</v>
      </c>
      <c r="E1263" s="53" t="s">
        <v>17</v>
      </c>
      <c r="F1263" s="57" t="s">
        <v>72</v>
      </c>
      <c r="G1263" s="108"/>
      <c r="H1263" s="27" t="s">
        <v>298</v>
      </c>
      <c r="I1263" t="str">
        <f t="shared" si="64"/>
        <v>-</v>
      </c>
    </row>
    <row r="1264" spans="1:9" ht="13" x14ac:dyDescent="0.3">
      <c r="A1264" s="20" t="s">
        <v>31</v>
      </c>
      <c r="B1264" s="52">
        <f t="shared" si="63"/>
        <v>7978</v>
      </c>
      <c r="C1264" s="52">
        <v>1</v>
      </c>
      <c r="D1264" s="52">
        <f t="shared" si="65"/>
        <v>7978</v>
      </c>
      <c r="E1264" s="52"/>
      <c r="F1264" s="56" t="s">
        <v>32</v>
      </c>
      <c r="G1264" s="108"/>
      <c r="H1264" s="27"/>
      <c r="I1264" t="str">
        <f t="shared" si="64"/>
        <v>-</v>
      </c>
    </row>
    <row r="1265" spans="1:12" ht="26" x14ac:dyDescent="0.3">
      <c r="A1265" s="38" t="s">
        <v>56</v>
      </c>
      <c r="B1265" s="53">
        <f t="shared" si="63"/>
        <v>7979</v>
      </c>
      <c r="C1265" s="53">
        <v>9</v>
      </c>
      <c r="D1265" s="53">
        <f t="shared" si="65"/>
        <v>7987</v>
      </c>
      <c r="E1265" s="53" t="s">
        <v>17</v>
      </c>
      <c r="F1265" s="57" t="s">
        <v>73</v>
      </c>
      <c r="G1265" s="108"/>
      <c r="H1265" s="27" t="s">
        <v>298</v>
      </c>
      <c r="I1265" t="str">
        <f t="shared" si="64"/>
        <v>-</v>
      </c>
      <c r="L1265" s="34"/>
    </row>
    <row r="1266" spans="1:12" ht="13" x14ac:dyDescent="0.3">
      <c r="A1266" s="20" t="s">
        <v>31</v>
      </c>
      <c r="B1266" s="52">
        <f t="shared" si="63"/>
        <v>7988</v>
      </c>
      <c r="C1266" s="52">
        <v>1</v>
      </c>
      <c r="D1266" s="52">
        <f t="shared" si="65"/>
        <v>7988</v>
      </c>
      <c r="E1266" s="52"/>
      <c r="F1266" s="56" t="s">
        <v>32</v>
      </c>
      <c r="G1266" s="41"/>
      <c r="H1266" s="27"/>
      <c r="I1266" t="str">
        <f t="shared" si="64"/>
        <v>-</v>
      </c>
      <c r="L1266" s="56"/>
    </row>
    <row r="1267" spans="1:12" ht="26" x14ac:dyDescent="0.3">
      <c r="A1267" s="34" t="s">
        <v>54</v>
      </c>
      <c r="B1267" s="34">
        <f t="shared" si="63"/>
        <v>7989</v>
      </c>
      <c r="C1267" s="34">
        <v>18</v>
      </c>
      <c r="D1267" s="34">
        <f t="shared" si="65"/>
        <v>8006</v>
      </c>
      <c r="E1267" s="43" t="s">
        <v>17</v>
      </c>
      <c r="F1267" s="34" t="s">
        <v>290</v>
      </c>
      <c r="G1267" s="35" t="s">
        <v>66</v>
      </c>
      <c r="H1267" s="27" t="s">
        <v>298</v>
      </c>
      <c r="I1267" t="str">
        <f t="shared" si="64"/>
        <v>-</v>
      </c>
      <c r="L1267" s="57"/>
    </row>
    <row r="1268" spans="1:12" ht="13" x14ac:dyDescent="0.3">
      <c r="A1268" s="20" t="s">
        <v>31</v>
      </c>
      <c r="B1268" s="52">
        <f t="shared" si="63"/>
        <v>8007</v>
      </c>
      <c r="C1268" s="52">
        <v>1</v>
      </c>
      <c r="D1268" s="52">
        <f t="shared" si="65"/>
        <v>8007</v>
      </c>
      <c r="E1268" s="52"/>
      <c r="F1268" s="56" t="s">
        <v>32</v>
      </c>
      <c r="G1268" s="37"/>
      <c r="H1268" s="27"/>
      <c r="I1268" t="str">
        <f t="shared" si="64"/>
        <v>-</v>
      </c>
      <c r="L1268" s="56"/>
    </row>
    <row r="1269" spans="1:12" ht="26" x14ac:dyDescent="0.3">
      <c r="A1269" s="38" t="s">
        <v>43</v>
      </c>
      <c r="B1269" s="53">
        <f t="shared" si="63"/>
        <v>8008</v>
      </c>
      <c r="C1269" s="53">
        <v>7</v>
      </c>
      <c r="D1269" s="53">
        <f t="shared" si="65"/>
        <v>8014</v>
      </c>
      <c r="E1269" s="53" t="s">
        <v>15</v>
      </c>
      <c r="F1269" s="57" t="s">
        <v>67</v>
      </c>
      <c r="G1269" s="105" t="s">
        <v>291</v>
      </c>
      <c r="H1269" s="27" t="s">
        <v>298</v>
      </c>
      <c r="I1269" t="str">
        <f t="shared" si="64"/>
        <v>-</v>
      </c>
      <c r="L1269" s="57"/>
    </row>
    <row r="1270" spans="1:12" ht="13" x14ac:dyDescent="0.3">
      <c r="A1270" s="20" t="s">
        <v>31</v>
      </c>
      <c r="B1270" s="52">
        <f t="shared" si="63"/>
        <v>8015</v>
      </c>
      <c r="C1270" s="52">
        <v>1</v>
      </c>
      <c r="D1270" s="52">
        <f t="shared" si="65"/>
        <v>8015</v>
      </c>
      <c r="E1270" s="52"/>
      <c r="F1270" s="56" t="s">
        <v>32</v>
      </c>
      <c r="G1270" s="105"/>
      <c r="H1270" s="27"/>
      <c r="I1270" t="str">
        <f t="shared" si="64"/>
        <v>-</v>
      </c>
      <c r="L1270" s="56"/>
    </row>
    <row r="1271" spans="1:12" ht="26" x14ac:dyDescent="0.3">
      <c r="A1271" s="38" t="s">
        <v>69</v>
      </c>
      <c r="B1271" s="53">
        <f t="shared" si="63"/>
        <v>8016</v>
      </c>
      <c r="C1271" s="53">
        <v>14</v>
      </c>
      <c r="D1271" s="53">
        <f t="shared" si="65"/>
        <v>8029</v>
      </c>
      <c r="E1271" s="53" t="s">
        <v>17</v>
      </c>
      <c r="F1271" s="57" t="s">
        <v>70</v>
      </c>
      <c r="G1271" s="108"/>
      <c r="H1271" s="27" t="s">
        <v>298</v>
      </c>
      <c r="I1271" t="str">
        <f t="shared" si="64"/>
        <v>-</v>
      </c>
      <c r="L1271" s="57"/>
    </row>
    <row r="1272" spans="1:12" ht="13" x14ac:dyDescent="0.3">
      <c r="A1272" s="20" t="s">
        <v>31</v>
      </c>
      <c r="B1272" s="52">
        <f t="shared" si="63"/>
        <v>8030</v>
      </c>
      <c r="C1272" s="52">
        <v>1</v>
      </c>
      <c r="D1272" s="52">
        <f t="shared" si="65"/>
        <v>8030</v>
      </c>
      <c r="E1272" s="52"/>
      <c r="F1272" s="56" t="s">
        <v>32</v>
      </c>
      <c r="G1272" s="108"/>
      <c r="H1272" s="27"/>
      <c r="I1272" t="str">
        <f t="shared" si="64"/>
        <v>-</v>
      </c>
      <c r="L1272" s="56"/>
    </row>
    <row r="1273" spans="1:12" ht="26" x14ac:dyDescent="0.3">
      <c r="A1273" s="38" t="s">
        <v>71</v>
      </c>
      <c r="B1273" s="53">
        <f t="shared" si="63"/>
        <v>8031</v>
      </c>
      <c r="C1273" s="53">
        <v>9</v>
      </c>
      <c r="D1273" s="53">
        <f t="shared" si="65"/>
        <v>8039</v>
      </c>
      <c r="E1273" s="53" t="s">
        <v>17</v>
      </c>
      <c r="F1273" s="57" t="s">
        <v>72</v>
      </c>
      <c r="G1273" s="108"/>
      <c r="H1273" s="27" t="s">
        <v>298</v>
      </c>
      <c r="I1273" t="str">
        <f t="shared" si="64"/>
        <v>-</v>
      </c>
      <c r="L1273" s="57"/>
    </row>
    <row r="1274" spans="1:12" ht="13" x14ac:dyDescent="0.3">
      <c r="A1274" s="20" t="s">
        <v>31</v>
      </c>
      <c r="B1274" s="52">
        <f t="shared" si="63"/>
        <v>8040</v>
      </c>
      <c r="C1274" s="52">
        <v>1</v>
      </c>
      <c r="D1274" s="52">
        <f t="shared" si="65"/>
        <v>8040</v>
      </c>
      <c r="E1274" s="52"/>
      <c r="F1274" s="56" t="s">
        <v>32</v>
      </c>
      <c r="G1274" s="108"/>
      <c r="H1274" s="27"/>
      <c r="I1274" t="str">
        <f t="shared" si="64"/>
        <v>-</v>
      </c>
      <c r="L1274" s="56"/>
    </row>
    <row r="1275" spans="1:12" ht="26" x14ac:dyDescent="0.3">
      <c r="A1275" s="38" t="s">
        <v>56</v>
      </c>
      <c r="B1275" s="53">
        <f t="shared" si="63"/>
        <v>8041</v>
      </c>
      <c r="C1275" s="53">
        <v>9</v>
      </c>
      <c r="D1275" s="53">
        <f t="shared" si="65"/>
        <v>8049</v>
      </c>
      <c r="E1275" s="53" t="s">
        <v>17</v>
      </c>
      <c r="F1275" s="57" t="s">
        <v>73</v>
      </c>
      <c r="G1275" s="108"/>
      <c r="H1275" s="27" t="s">
        <v>298</v>
      </c>
      <c r="I1275" t="str">
        <f t="shared" si="64"/>
        <v>-</v>
      </c>
    </row>
    <row r="1276" spans="1:12" ht="13" x14ac:dyDescent="0.3">
      <c r="A1276" s="20" t="s">
        <v>31</v>
      </c>
      <c r="B1276" s="52">
        <f t="shared" si="63"/>
        <v>8050</v>
      </c>
      <c r="C1276" s="52">
        <v>1</v>
      </c>
      <c r="D1276" s="52">
        <f t="shared" si="65"/>
        <v>8050</v>
      </c>
      <c r="E1276" s="52"/>
      <c r="F1276" s="56" t="s">
        <v>32</v>
      </c>
      <c r="G1276" s="41"/>
      <c r="H1276" s="27"/>
      <c r="I1276" t="str">
        <f t="shared" si="64"/>
        <v>-</v>
      </c>
    </row>
    <row r="1277" spans="1:12" ht="26" x14ac:dyDescent="0.25">
      <c r="A1277" s="34" t="s">
        <v>54</v>
      </c>
      <c r="B1277" s="34">
        <f t="shared" si="63"/>
        <v>8051</v>
      </c>
      <c r="C1277" s="34">
        <v>18</v>
      </c>
      <c r="D1277" s="34">
        <f t="shared" si="65"/>
        <v>8068</v>
      </c>
      <c r="E1277" s="43" t="s">
        <v>17</v>
      </c>
      <c r="F1277" s="34" t="s">
        <v>292</v>
      </c>
      <c r="G1277" s="35" t="s">
        <v>66</v>
      </c>
      <c r="H1277" s="27" t="s">
        <v>298</v>
      </c>
      <c r="I1277" t="str">
        <f t="shared" si="64"/>
        <v>-</v>
      </c>
    </row>
    <row r="1278" spans="1:12" ht="13" x14ac:dyDescent="0.3">
      <c r="A1278" s="20" t="s">
        <v>31</v>
      </c>
      <c r="B1278" s="52">
        <f t="shared" si="63"/>
        <v>8069</v>
      </c>
      <c r="C1278" s="52">
        <v>1</v>
      </c>
      <c r="D1278" s="52">
        <f t="shared" si="65"/>
        <v>8069</v>
      </c>
      <c r="E1278" s="52"/>
      <c r="F1278" s="56" t="s">
        <v>32</v>
      </c>
      <c r="G1278" s="56"/>
      <c r="H1278" s="27"/>
      <c r="I1278" t="str">
        <f t="shared" si="64"/>
        <v>-</v>
      </c>
    </row>
    <row r="1279" spans="1:12" ht="26" x14ac:dyDescent="0.3">
      <c r="A1279" s="38" t="s">
        <v>43</v>
      </c>
      <c r="B1279" s="53">
        <f t="shared" si="63"/>
        <v>8070</v>
      </c>
      <c r="C1279" s="53">
        <v>7</v>
      </c>
      <c r="D1279" s="53">
        <f t="shared" si="65"/>
        <v>8076</v>
      </c>
      <c r="E1279" s="53" t="s">
        <v>15</v>
      </c>
      <c r="F1279" s="57" t="s">
        <v>67</v>
      </c>
      <c r="G1279" s="105" t="s">
        <v>293</v>
      </c>
      <c r="H1279" s="27" t="s">
        <v>298</v>
      </c>
      <c r="I1279" t="str">
        <f t="shared" si="64"/>
        <v>-</v>
      </c>
    </row>
    <row r="1280" spans="1:12" ht="13" x14ac:dyDescent="0.3">
      <c r="A1280" s="20" t="s">
        <v>31</v>
      </c>
      <c r="B1280" s="52">
        <f t="shared" si="63"/>
        <v>8077</v>
      </c>
      <c r="C1280" s="52">
        <v>1</v>
      </c>
      <c r="D1280" s="52">
        <f t="shared" si="65"/>
        <v>8077</v>
      </c>
      <c r="E1280" s="52"/>
      <c r="F1280" s="56" t="s">
        <v>32</v>
      </c>
      <c r="G1280" s="105"/>
      <c r="H1280" s="27"/>
      <c r="I1280" t="str">
        <f t="shared" si="64"/>
        <v>-</v>
      </c>
    </row>
    <row r="1281" spans="1:9" ht="26" x14ac:dyDescent="0.3">
      <c r="A1281" s="38" t="s">
        <v>69</v>
      </c>
      <c r="B1281" s="53">
        <f t="shared" si="63"/>
        <v>8078</v>
      </c>
      <c r="C1281" s="53">
        <v>14</v>
      </c>
      <c r="D1281" s="53">
        <f t="shared" si="65"/>
        <v>8091</v>
      </c>
      <c r="E1281" s="53" t="s">
        <v>17</v>
      </c>
      <c r="F1281" s="57" t="s">
        <v>70</v>
      </c>
      <c r="G1281" s="108"/>
      <c r="H1281" s="27" t="s">
        <v>298</v>
      </c>
      <c r="I1281" t="str">
        <f t="shared" si="64"/>
        <v>-</v>
      </c>
    </row>
    <row r="1282" spans="1:9" ht="13" x14ac:dyDescent="0.3">
      <c r="A1282" s="20" t="s">
        <v>31</v>
      </c>
      <c r="B1282" s="52">
        <f t="shared" si="63"/>
        <v>8092</v>
      </c>
      <c r="C1282" s="52">
        <v>1</v>
      </c>
      <c r="D1282" s="52">
        <f t="shared" si="65"/>
        <v>8092</v>
      </c>
      <c r="E1282" s="52"/>
      <c r="F1282" s="56" t="s">
        <v>32</v>
      </c>
      <c r="G1282" s="108"/>
      <c r="H1282" s="27"/>
      <c r="I1282" t="str">
        <f t="shared" si="64"/>
        <v>-</v>
      </c>
    </row>
    <row r="1283" spans="1:9" ht="26" x14ac:dyDescent="0.3">
      <c r="A1283" s="38" t="s">
        <v>71</v>
      </c>
      <c r="B1283" s="53">
        <f t="shared" si="63"/>
        <v>8093</v>
      </c>
      <c r="C1283" s="53">
        <v>9</v>
      </c>
      <c r="D1283" s="53">
        <f t="shared" si="65"/>
        <v>8101</v>
      </c>
      <c r="E1283" s="53" t="s">
        <v>17</v>
      </c>
      <c r="F1283" s="57" t="s">
        <v>72</v>
      </c>
      <c r="G1283" s="108"/>
      <c r="H1283" s="27" t="s">
        <v>298</v>
      </c>
      <c r="I1283" t="str">
        <f t="shared" si="64"/>
        <v>-</v>
      </c>
    </row>
    <row r="1284" spans="1:9" ht="13" x14ac:dyDescent="0.3">
      <c r="A1284" s="20" t="s">
        <v>31</v>
      </c>
      <c r="B1284" s="52">
        <f t="shared" si="63"/>
        <v>8102</v>
      </c>
      <c r="C1284" s="52">
        <v>1</v>
      </c>
      <c r="D1284" s="52">
        <f t="shared" si="65"/>
        <v>8102</v>
      </c>
      <c r="E1284" s="52"/>
      <c r="F1284" s="56" t="s">
        <v>32</v>
      </c>
      <c r="G1284" s="108"/>
      <c r="H1284" s="27"/>
      <c r="I1284" t="str">
        <f t="shared" si="64"/>
        <v>-</v>
      </c>
    </row>
    <row r="1285" spans="1:9" ht="26" x14ac:dyDescent="0.3">
      <c r="A1285" s="38" t="s">
        <v>56</v>
      </c>
      <c r="B1285" s="53">
        <f t="shared" si="63"/>
        <v>8103</v>
      </c>
      <c r="C1285" s="53">
        <v>9</v>
      </c>
      <c r="D1285" s="53">
        <f t="shared" si="65"/>
        <v>8111</v>
      </c>
      <c r="E1285" s="53" t="s">
        <v>17</v>
      </c>
      <c r="F1285" s="57" t="s">
        <v>73</v>
      </c>
      <c r="G1285" s="108"/>
      <c r="H1285" s="27" t="s">
        <v>298</v>
      </c>
      <c r="I1285" t="str">
        <f t="shared" si="64"/>
        <v>-</v>
      </c>
    </row>
    <row r="1286" spans="1:9" ht="13" x14ac:dyDescent="0.3">
      <c r="A1286" s="20" t="s">
        <v>31</v>
      </c>
      <c r="B1286" s="52">
        <f t="shared" si="63"/>
        <v>8112</v>
      </c>
      <c r="C1286" s="52">
        <v>1</v>
      </c>
      <c r="D1286" s="52">
        <f t="shared" si="65"/>
        <v>8112</v>
      </c>
      <c r="E1286" s="52"/>
      <c r="F1286" s="56" t="s">
        <v>32</v>
      </c>
      <c r="G1286" s="56"/>
      <c r="H1286" s="27"/>
      <c r="I1286" t="str">
        <f t="shared" si="64"/>
        <v>-</v>
      </c>
    </row>
    <row r="1287" spans="1:9" ht="26" x14ac:dyDescent="0.25">
      <c r="A1287" s="34" t="s">
        <v>54</v>
      </c>
      <c r="B1287" s="34">
        <f t="shared" ref="B1287:B1305" si="66">B1286+C1286</f>
        <v>8113</v>
      </c>
      <c r="C1287" s="34">
        <v>18</v>
      </c>
      <c r="D1287" s="34">
        <f t="shared" si="65"/>
        <v>8130</v>
      </c>
      <c r="E1287" s="43" t="s">
        <v>17</v>
      </c>
      <c r="F1287" s="34" t="s">
        <v>294</v>
      </c>
      <c r="G1287" s="35" t="s">
        <v>66</v>
      </c>
      <c r="H1287" s="27" t="s">
        <v>298</v>
      </c>
      <c r="I1287" t="str">
        <f t="shared" si="64"/>
        <v>-</v>
      </c>
    </row>
    <row r="1288" spans="1:9" ht="13" x14ac:dyDescent="0.3">
      <c r="A1288" s="20" t="s">
        <v>31</v>
      </c>
      <c r="B1288" s="52">
        <f t="shared" si="66"/>
        <v>8131</v>
      </c>
      <c r="C1288" s="52">
        <v>1</v>
      </c>
      <c r="D1288" s="52">
        <f t="shared" si="65"/>
        <v>8131</v>
      </c>
      <c r="E1288" s="52"/>
      <c r="F1288" s="56" t="s">
        <v>32</v>
      </c>
      <c r="G1288" s="56"/>
      <c r="H1288" s="27"/>
      <c r="I1288" t="str">
        <f t="shared" si="64"/>
        <v>-</v>
      </c>
    </row>
    <row r="1289" spans="1:9" ht="26" x14ac:dyDescent="0.3">
      <c r="A1289" s="38" t="s">
        <v>43</v>
      </c>
      <c r="B1289" s="53">
        <f t="shared" si="66"/>
        <v>8132</v>
      </c>
      <c r="C1289" s="53">
        <v>7</v>
      </c>
      <c r="D1289" s="53">
        <f t="shared" si="65"/>
        <v>8138</v>
      </c>
      <c r="E1289" s="53" t="s">
        <v>15</v>
      </c>
      <c r="F1289" s="57" t="s">
        <v>67</v>
      </c>
      <c r="G1289" s="105" t="s">
        <v>295</v>
      </c>
      <c r="H1289" s="27" t="s">
        <v>298</v>
      </c>
      <c r="I1289" t="str">
        <f t="shared" si="64"/>
        <v>-</v>
      </c>
    </row>
    <row r="1290" spans="1:9" ht="13" x14ac:dyDescent="0.3">
      <c r="A1290" s="20" t="s">
        <v>31</v>
      </c>
      <c r="B1290" s="52">
        <f t="shared" si="66"/>
        <v>8139</v>
      </c>
      <c r="C1290" s="52">
        <v>1</v>
      </c>
      <c r="D1290" s="52">
        <f t="shared" si="65"/>
        <v>8139</v>
      </c>
      <c r="E1290" s="52"/>
      <c r="F1290" s="56" t="s">
        <v>32</v>
      </c>
      <c r="G1290" s="105"/>
      <c r="H1290" s="27"/>
      <c r="I1290" t="str">
        <f t="shared" si="64"/>
        <v>-</v>
      </c>
    </row>
    <row r="1291" spans="1:9" ht="26" x14ac:dyDescent="0.3">
      <c r="A1291" s="38" t="s">
        <v>69</v>
      </c>
      <c r="B1291" s="53">
        <f t="shared" si="66"/>
        <v>8140</v>
      </c>
      <c r="C1291" s="53">
        <v>14</v>
      </c>
      <c r="D1291" s="53">
        <f t="shared" si="65"/>
        <v>8153</v>
      </c>
      <c r="E1291" s="53" t="s">
        <v>17</v>
      </c>
      <c r="F1291" s="57" t="s">
        <v>70</v>
      </c>
      <c r="G1291" s="108"/>
      <c r="H1291" s="27" t="s">
        <v>298</v>
      </c>
      <c r="I1291" t="str">
        <f t="shared" si="64"/>
        <v>-</v>
      </c>
    </row>
    <row r="1292" spans="1:9" ht="13" x14ac:dyDescent="0.3">
      <c r="A1292" s="20" t="s">
        <v>31</v>
      </c>
      <c r="B1292" s="52">
        <f t="shared" si="66"/>
        <v>8154</v>
      </c>
      <c r="C1292" s="52">
        <v>1</v>
      </c>
      <c r="D1292" s="52">
        <f t="shared" si="65"/>
        <v>8154</v>
      </c>
      <c r="E1292" s="52"/>
      <c r="F1292" s="56" t="s">
        <v>32</v>
      </c>
      <c r="G1292" s="108"/>
      <c r="H1292" s="27"/>
      <c r="I1292" t="str">
        <f t="shared" si="64"/>
        <v>-</v>
      </c>
    </row>
    <row r="1293" spans="1:9" ht="26" x14ac:dyDescent="0.3">
      <c r="A1293" s="38" t="s">
        <v>71</v>
      </c>
      <c r="B1293" s="53">
        <f t="shared" si="66"/>
        <v>8155</v>
      </c>
      <c r="C1293" s="53">
        <v>9</v>
      </c>
      <c r="D1293" s="53">
        <f t="shared" si="65"/>
        <v>8163</v>
      </c>
      <c r="E1293" s="53" t="s">
        <v>17</v>
      </c>
      <c r="F1293" s="57" t="s">
        <v>72</v>
      </c>
      <c r="G1293" s="108"/>
      <c r="H1293" s="27" t="s">
        <v>298</v>
      </c>
      <c r="I1293" t="str">
        <f t="shared" si="64"/>
        <v>-</v>
      </c>
    </row>
    <row r="1294" spans="1:9" ht="13" x14ac:dyDescent="0.3">
      <c r="A1294" s="20" t="s">
        <v>31</v>
      </c>
      <c r="B1294" s="52">
        <f t="shared" si="66"/>
        <v>8164</v>
      </c>
      <c r="C1294" s="52">
        <v>1</v>
      </c>
      <c r="D1294" s="52">
        <f t="shared" si="65"/>
        <v>8164</v>
      </c>
      <c r="E1294" s="52"/>
      <c r="F1294" s="56" t="s">
        <v>32</v>
      </c>
      <c r="G1294" s="108"/>
      <c r="H1294" s="27"/>
      <c r="I1294" t="str">
        <f t="shared" si="64"/>
        <v>-</v>
      </c>
    </row>
    <row r="1295" spans="1:9" ht="26" x14ac:dyDescent="0.3">
      <c r="A1295" s="38" t="s">
        <v>56</v>
      </c>
      <c r="B1295" s="53">
        <f t="shared" si="66"/>
        <v>8165</v>
      </c>
      <c r="C1295" s="53">
        <v>9</v>
      </c>
      <c r="D1295" s="53">
        <f t="shared" si="65"/>
        <v>8173</v>
      </c>
      <c r="E1295" s="53" t="s">
        <v>17</v>
      </c>
      <c r="F1295" s="57" t="s">
        <v>73</v>
      </c>
      <c r="G1295" s="108"/>
      <c r="H1295" s="27" t="s">
        <v>298</v>
      </c>
      <c r="I1295" t="str">
        <f t="shared" si="64"/>
        <v>-</v>
      </c>
    </row>
    <row r="1296" spans="1:9" ht="13" x14ac:dyDescent="0.3">
      <c r="A1296" s="20" t="s">
        <v>31</v>
      </c>
      <c r="B1296" s="52">
        <f t="shared" si="66"/>
        <v>8174</v>
      </c>
      <c r="C1296" s="52">
        <v>1</v>
      </c>
      <c r="D1296" s="52">
        <f t="shared" si="65"/>
        <v>8174</v>
      </c>
      <c r="E1296" s="52"/>
      <c r="F1296" s="56" t="s">
        <v>32</v>
      </c>
      <c r="G1296" s="56"/>
      <c r="H1296" s="27"/>
      <c r="I1296" t="str">
        <f t="shared" si="64"/>
        <v>-</v>
      </c>
    </row>
    <row r="1297" spans="1:9" ht="26" x14ac:dyDescent="0.25">
      <c r="A1297" s="34" t="s">
        <v>54</v>
      </c>
      <c r="B1297" s="34">
        <f t="shared" si="66"/>
        <v>8175</v>
      </c>
      <c r="C1297" s="34">
        <v>18</v>
      </c>
      <c r="D1297" s="34">
        <f t="shared" si="65"/>
        <v>8192</v>
      </c>
      <c r="E1297" s="43" t="s">
        <v>17</v>
      </c>
      <c r="F1297" s="34" t="s">
        <v>296</v>
      </c>
      <c r="G1297" s="35" t="s">
        <v>66</v>
      </c>
      <c r="H1297" s="27" t="s">
        <v>298</v>
      </c>
      <c r="I1297" t="str">
        <f t="shared" si="64"/>
        <v>-</v>
      </c>
    </row>
    <row r="1298" spans="1:9" ht="13" x14ac:dyDescent="0.3">
      <c r="A1298" s="20" t="s">
        <v>31</v>
      </c>
      <c r="B1298" s="52">
        <f t="shared" si="66"/>
        <v>8193</v>
      </c>
      <c r="C1298" s="52">
        <v>1</v>
      </c>
      <c r="D1298" s="52">
        <f t="shared" si="65"/>
        <v>8193</v>
      </c>
      <c r="E1298" s="52"/>
      <c r="F1298" s="56" t="s">
        <v>32</v>
      </c>
      <c r="G1298" s="37"/>
      <c r="H1298" s="27"/>
      <c r="I1298" t="str">
        <f t="shared" si="64"/>
        <v>-</v>
      </c>
    </row>
    <row r="1299" spans="1:9" ht="26" x14ac:dyDescent="0.3">
      <c r="A1299" s="38" t="s">
        <v>43</v>
      </c>
      <c r="B1299" s="53">
        <f t="shared" si="66"/>
        <v>8194</v>
      </c>
      <c r="C1299" s="53">
        <v>7</v>
      </c>
      <c r="D1299" s="53">
        <f t="shared" si="65"/>
        <v>8200</v>
      </c>
      <c r="E1299" s="53" t="s">
        <v>15</v>
      </c>
      <c r="F1299" s="57" t="s">
        <v>67</v>
      </c>
      <c r="G1299" s="105" t="s">
        <v>297</v>
      </c>
      <c r="H1299" s="27" t="s">
        <v>298</v>
      </c>
      <c r="I1299" t="str">
        <f t="shared" si="64"/>
        <v>-</v>
      </c>
    </row>
    <row r="1300" spans="1:9" ht="13" x14ac:dyDescent="0.3">
      <c r="A1300" s="20" t="s">
        <v>31</v>
      </c>
      <c r="B1300" s="52">
        <f t="shared" si="66"/>
        <v>8201</v>
      </c>
      <c r="C1300" s="52">
        <v>1</v>
      </c>
      <c r="D1300" s="52">
        <f t="shared" si="65"/>
        <v>8201</v>
      </c>
      <c r="E1300" s="52"/>
      <c r="F1300" s="56" t="s">
        <v>32</v>
      </c>
      <c r="G1300" s="105"/>
      <c r="H1300" s="27"/>
      <c r="I1300" t="str">
        <f t="shared" si="64"/>
        <v>-</v>
      </c>
    </row>
    <row r="1301" spans="1:9" ht="26" x14ac:dyDescent="0.3">
      <c r="A1301" s="38" t="s">
        <v>69</v>
      </c>
      <c r="B1301" s="53">
        <f t="shared" si="66"/>
        <v>8202</v>
      </c>
      <c r="C1301" s="53">
        <v>14</v>
      </c>
      <c r="D1301" s="53">
        <f t="shared" si="65"/>
        <v>8215</v>
      </c>
      <c r="E1301" s="53" t="s">
        <v>17</v>
      </c>
      <c r="F1301" s="57" t="s">
        <v>70</v>
      </c>
      <c r="G1301" s="108"/>
      <c r="H1301" s="27" t="s">
        <v>298</v>
      </c>
      <c r="I1301" t="str">
        <f t="shared" si="64"/>
        <v>-</v>
      </c>
    </row>
    <row r="1302" spans="1:9" ht="13" x14ac:dyDescent="0.3">
      <c r="A1302" s="20" t="s">
        <v>31</v>
      </c>
      <c r="B1302" s="52">
        <f t="shared" si="66"/>
        <v>8216</v>
      </c>
      <c r="C1302" s="52">
        <v>1</v>
      </c>
      <c r="D1302" s="52">
        <f t="shared" si="65"/>
        <v>8216</v>
      </c>
      <c r="E1302" s="52"/>
      <c r="F1302" s="56" t="s">
        <v>32</v>
      </c>
      <c r="G1302" s="108"/>
      <c r="H1302" s="27"/>
      <c r="I1302" t="str">
        <f t="shared" si="64"/>
        <v>-</v>
      </c>
    </row>
    <row r="1303" spans="1:9" ht="26" x14ac:dyDescent="0.3">
      <c r="A1303" s="38" t="s">
        <v>71</v>
      </c>
      <c r="B1303" s="53">
        <f t="shared" si="66"/>
        <v>8217</v>
      </c>
      <c r="C1303" s="53">
        <v>9</v>
      </c>
      <c r="D1303" s="53">
        <f t="shared" si="65"/>
        <v>8225</v>
      </c>
      <c r="E1303" s="53" t="s">
        <v>17</v>
      </c>
      <c r="F1303" s="57" t="s">
        <v>72</v>
      </c>
      <c r="G1303" s="108"/>
      <c r="H1303" s="27" t="s">
        <v>298</v>
      </c>
      <c r="I1303" t="str">
        <f t="shared" si="64"/>
        <v>-</v>
      </c>
    </row>
    <row r="1304" spans="1:9" ht="13" x14ac:dyDescent="0.3">
      <c r="A1304" s="20" t="s">
        <v>31</v>
      </c>
      <c r="B1304" s="52">
        <f t="shared" si="66"/>
        <v>8226</v>
      </c>
      <c r="C1304" s="52">
        <v>1</v>
      </c>
      <c r="D1304" s="52">
        <f t="shared" si="65"/>
        <v>8226</v>
      </c>
      <c r="E1304" s="52"/>
      <c r="F1304" s="56" t="s">
        <v>32</v>
      </c>
      <c r="G1304" s="108"/>
      <c r="H1304" s="27"/>
      <c r="I1304" t="str">
        <f t="shared" ref="I1304:I1306" si="67">IF(LEN(F1304)&lt;&gt;LEN(SUBSTITUTE(F1304,"VISA","")),"X","-")</f>
        <v>-</v>
      </c>
    </row>
    <row r="1305" spans="1:9" ht="26" x14ac:dyDescent="0.3">
      <c r="A1305" s="38" t="s">
        <v>56</v>
      </c>
      <c r="B1305" s="53">
        <f t="shared" si="66"/>
        <v>8227</v>
      </c>
      <c r="C1305" s="53">
        <v>9</v>
      </c>
      <c r="D1305" s="53">
        <f t="shared" si="65"/>
        <v>8235</v>
      </c>
      <c r="E1305" s="53" t="s">
        <v>17</v>
      </c>
      <c r="F1305" s="57" t="s">
        <v>73</v>
      </c>
      <c r="G1305" s="108"/>
      <c r="H1305" s="27" t="s">
        <v>298</v>
      </c>
      <c r="I1305" t="str">
        <f t="shared" si="67"/>
        <v>-</v>
      </c>
    </row>
    <row r="1306" spans="1:9" ht="13" x14ac:dyDescent="0.3">
      <c r="A1306" s="20" t="s">
        <v>31</v>
      </c>
      <c r="B1306" s="52">
        <f>B1305+C1305</f>
        <v>8236</v>
      </c>
      <c r="C1306" s="52">
        <v>1</v>
      </c>
      <c r="D1306" s="52">
        <f>B1306+C1306-1</f>
        <v>8236</v>
      </c>
      <c r="E1306" s="52"/>
      <c r="F1306" s="56" t="s">
        <v>32</v>
      </c>
      <c r="G1306" s="56"/>
      <c r="H1306" s="27"/>
      <c r="I1306" t="str">
        <f t="shared" si="67"/>
        <v>-</v>
      </c>
    </row>
  </sheetData>
  <autoFilter ref="A1:I1306">
    <filterColumn colId="0" showButton="0"/>
    <filterColumn colId="1" showButton="0"/>
    <filterColumn colId="2" showButton="0"/>
    <filterColumn colId="3" showButton="0"/>
    <filterColumn colId="5" showButton="0"/>
  </autoFilter>
  <mergeCells count="128">
    <mergeCell ref="G1289:G1295"/>
    <mergeCell ref="G1299:G1305"/>
    <mergeCell ref="G39:G45"/>
    <mergeCell ref="G49:G55"/>
    <mergeCell ref="G59:G65"/>
    <mergeCell ref="G69:G75"/>
    <mergeCell ref="G1229:G1235"/>
    <mergeCell ref="G1239:G1245"/>
    <mergeCell ref="G1249:G1255"/>
    <mergeCell ref="G1259:G1265"/>
    <mergeCell ref="G1149:G1155"/>
    <mergeCell ref="G1159:G1165"/>
    <mergeCell ref="G1269:G1275"/>
    <mergeCell ref="G1279:G1285"/>
    <mergeCell ref="G1169:G1175"/>
    <mergeCell ref="G1179:G1185"/>
    <mergeCell ref="G1189:G1195"/>
    <mergeCell ref="G1199:G1205"/>
    <mergeCell ref="G1209:G1215"/>
    <mergeCell ref="G1219:G1225"/>
    <mergeCell ref="G1059:G1065"/>
    <mergeCell ref="G1069:G1075"/>
    <mergeCell ref="G1079:G1085"/>
    <mergeCell ref="G1089:G1095"/>
    <mergeCell ref="G1099:G1105"/>
    <mergeCell ref="G1109:G1115"/>
    <mergeCell ref="G1119:G1125"/>
    <mergeCell ref="G1129:G1135"/>
    <mergeCell ref="G1139:G1145"/>
    <mergeCell ref="G959:G965"/>
    <mergeCell ref="G969:G975"/>
    <mergeCell ref="G979:G985"/>
    <mergeCell ref="G989:G995"/>
    <mergeCell ref="G999:G1005"/>
    <mergeCell ref="G1009:G1015"/>
    <mergeCell ref="G1019:G1025"/>
    <mergeCell ref="G1029:G1035"/>
    <mergeCell ref="G1039:G1045"/>
    <mergeCell ref="G869:G875"/>
    <mergeCell ref="G879:G885"/>
    <mergeCell ref="G889:G895"/>
    <mergeCell ref="G899:G905"/>
    <mergeCell ref="G909:G915"/>
    <mergeCell ref="G919:G925"/>
    <mergeCell ref="G929:G935"/>
    <mergeCell ref="G939:G945"/>
    <mergeCell ref="G949:G955"/>
    <mergeCell ref="G779:G785"/>
    <mergeCell ref="G789:G795"/>
    <mergeCell ref="G799:G805"/>
    <mergeCell ref="G809:G815"/>
    <mergeCell ref="G819:G825"/>
    <mergeCell ref="G829:G835"/>
    <mergeCell ref="G839:G845"/>
    <mergeCell ref="G849:G855"/>
    <mergeCell ref="G859:G865"/>
    <mergeCell ref="G689:G695"/>
    <mergeCell ref="G699:G705"/>
    <mergeCell ref="G709:G715"/>
    <mergeCell ref="G719:G725"/>
    <mergeCell ref="G729:G735"/>
    <mergeCell ref="G739:G745"/>
    <mergeCell ref="G749:G755"/>
    <mergeCell ref="G759:G765"/>
    <mergeCell ref="G769:G775"/>
    <mergeCell ref="G599:G605"/>
    <mergeCell ref="G609:G615"/>
    <mergeCell ref="G619:G625"/>
    <mergeCell ref="G629:G635"/>
    <mergeCell ref="G639:G645"/>
    <mergeCell ref="G649:G655"/>
    <mergeCell ref="G659:G665"/>
    <mergeCell ref="G669:G675"/>
    <mergeCell ref="G679:G685"/>
    <mergeCell ref="G509:G515"/>
    <mergeCell ref="G519:G525"/>
    <mergeCell ref="G529:G535"/>
    <mergeCell ref="G539:G545"/>
    <mergeCell ref="G549:G555"/>
    <mergeCell ref="G559:G565"/>
    <mergeCell ref="G569:G575"/>
    <mergeCell ref="G579:G585"/>
    <mergeCell ref="G589:G595"/>
    <mergeCell ref="G419:G425"/>
    <mergeCell ref="G429:G435"/>
    <mergeCell ref="G439:G445"/>
    <mergeCell ref="G449:G455"/>
    <mergeCell ref="G459:G465"/>
    <mergeCell ref="G469:G475"/>
    <mergeCell ref="G479:G485"/>
    <mergeCell ref="G489:G495"/>
    <mergeCell ref="G499:G505"/>
    <mergeCell ref="G329:G335"/>
    <mergeCell ref="G339:G345"/>
    <mergeCell ref="G349:G355"/>
    <mergeCell ref="G359:G365"/>
    <mergeCell ref="G369:G375"/>
    <mergeCell ref="G379:G385"/>
    <mergeCell ref="G389:G395"/>
    <mergeCell ref="G399:G405"/>
    <mergeCell ref="G409:G415"/>
    <mergeCell ref="G239:G245"/>
    <mergeCell ref="G249:G255"/>
    <mergeCell ref="G259:G265"/>
    <mergeCell ref="G269:G275"/>
    <mergeCell ref="G279:G285"/>
    <mergeCell ref="G289:G295"/>
    <mergeCell ref="G299:G305"/>
    <mergeCell ref="G309:G315"/>
    <mergeCell ref="G319:G325"/>
    <mergeCell ref="G149:G155"/>
    <mergeCell ref="G159:G165"/>
    <mergeCell ref="G169:G175"/>
    <mergeCell ref="G179:G185"/>
    <mergeCell ref="G189:G195"/>
    <mergeCell ref="G199:G205"/>
    <mergeCell ref="G209:G215"/>
    <mergeCell ref="G219:G225"/>
    <mergeCell ref="G229:G235"/>
    <mergeCell ref="A1:E1"/>
    <mergeCell ref="F1:G1"/>
    <mergeCell ref="G79:G85"/>
    <mergeCell ref="G89:G95"/>
    <mergeCell ref="G99:G105"/>
    <mergeCell ref="G109:G115"/>
    <mergeCell ref="G119:G125"/>
    <mergeCell ref="G129:G135"/>
    <mergeCell ref="G139:G145"/>
  </mergeCells>
  <phoneticPr fontId="1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8"/>
  <sheetViews>
    <sheetView zoomScale="115" workbookViewId="0">
      <selection activeCell="J7" sqref="J7"/>
    </sheetView>
  </sheetViews>
  <sheetFormatPr baseColWidth="10" defaultRowHeight="12.5" x14ac:dyDescent="0.25"/>
  <cols>
    <col min="2" max="2" width="29" bestFit="1" customWidth="1"/>
    <col min="3" max="3" width="5" bestFit="1" customWidth="1"/>
    <col min="4" max="4" width="5.54296875" bestFit="1" customWidth="1"/>
    <col min="5" max="5" width="5.453125" bestFit="1" customWidth="1"/>
    <col min="8" max="8" width="36" bestFit="1" customWidth="1"/>
    <col min="9" max="9" width="16.6328125" customWidth="1"/>
    <col min="10" max="10" width="24.90625" customWidth="1"/>
  </cols>
  <sheetData>
    <row r="1" spans="1:10" ht="15" x14ac:dyDescent="0.3">
      <c r="A1" s="109" t="s">
        <v>3</v>
      </c>
      <c r="B1" s="95"/>
      <c r="C1" s="95"/>
      <c r="D1" s="95"/>
      <c r="E1" s="95"/>
      <c r="F1" s="95"/>
      <c r="G1" s="95"/>
      <c r="H1" s="96" t="s">
        <v>47</v>
      </c>
      <c r="I1" s="97"/>
      <c r="J1" s="25" t="s">
        <v>63</v>
      </c>
    </row>
    <row r="2" spans="1:10" ht="13" x14ac:dyDescent="0.3">
      <c r="A2" s="8" t="s">
        <v>4</v>
      </c>
      <c r="B2" s="9" t="s">
        <v>5</v>
      </c>
      <c r="C2" s="8" t="s">
        <v>6</v>
      </c>
      <c r="D2" s="9" t="s">
        <v>7</v>
      </c>
      <c r="E2" s="9" t="s">
        <v>8</v>
      </c>
      <c r="F2" s="8" t="s">
        <v>9</v>
      </c>
      <c r="G2" s="8" t="s">
        <v>10</v>
      </c>
      <c r="H2" s="9" t="s">
        <v>11</v>
      </c>
      <c r="I2" s="8" t="s">
        <v>12</v>
      </c>
      <c r="J2" s="26"/>
    </row>
    <row r="3" spans="1:10" ht="13" x14ac:dyDescent="0.3">
      <c r="A3" s="19"/>
      <c r="B3" s="21" t="s">
        <v>13</v>
      </c>
      <c r="C3" s="18" t="s">
        <v>14</v>
      </c>
      <c r="D3" s="18">
        <v>1</v>
      </c>
      <c r="E3" s="18">
        <v>2</v>
      </c>
      <c r="F3" s="18">
        <v>2</v>
      </c>
      <c r="G3" s="18" t="s">
        <v>15</v>
      </c>
      <c r="H3" s="22" t="s">
        <v>25</v>
      </c>
      <c r="I3" s="21"/>
      <c r="J3" s="28"/>
    </row>
    <row r="4" spans="1:10" ht="13" x14ac:dyDescent="0.3">
      <c r="A4" s="19"/>
      <c r="B4" s="20" t="s">
        <v>31</v>
      </c>
      <c r="C4" s="18" t="s">
        <v>14</v>
      </c>
      <c r="D4" s="18">
        <f>D3+E3</f>
        <v>3</v>
      </c>
      <c r="E4" s="18">
        <v>1</v>
      </c>
      <c r="F4" s="18">
        <f>D4+E4-1</f>
        <v>3</v>
      </c>
      <c r="G4" s="18" t="s">
        <v>17</v>
      </c>
      <c r="H4" s="21" t="s">
        <v>32</v>
      </c>
      <c r="I4" s="21"/>
      <c r="J4" s="28"/>
    </row>
    <row r="5" spans="1:10" ht="21" x14ac:dyDescent="0.3">
      <c r="A5" s="19"/>
      <c r="B5" s="21" t="s">
        <v>26</v>
      </c>
      <c r="C5" s="18" t="s">
        <v>14</v>
      </c>
      <c r="D5" s="18">
        <f>D4+E4</f>
        <v>4</v>
      </c>
      <c r="E5" s="18">
        <v>8</v>
      </c>
      <c r="F5" s="18">
        <f>D5+E5-1</f>
        <v>11</v>
      </c>
      <c r="G5" s="18" t="s">
        <v>15</v>
      </c>
      <c r="H5" s="21" t="s">
        <v>33</v>
      </c>
      <c r="I5" s="21"/>
      <c r="J5" s="75" t="s">
        <v>543</v>
      </c>
    </row>
    <row r="6" spans="1:10" ht="13" x14ac:dyDescent="0.3">
      <c r="A6" s="19"/>
      <c r="B6" s="20" t="s">
        <v>31</v>
      </c>
      <c r="C6" s="18" t="s">
        <v>14</v>
      </c>
      <c r="D6" s="18">
        <f>D5+E5</f>
        <v>12</v>
      </c>
      <c r="E6" s="18">
        <v>1</v>
      </c>
      <c r="F6" s="18">
        <f>D6+E6-1</f>
        <v>12</v>
      </c>
      <c r="G6" s="18" t="s">
        <v>17</v>
      </c>
      <c r="H6" s="21" t="s">
        <v>32</v>
      </c>
      <c r="I6" s="21"/>
      <c r="J6" s="28"/>
    </row>
    <row r="7" spans="1:10" ht="13" x14ac:dyDescent="0.3">
      <c r="A7" s="19"/>
      <c r="B7" s="21" t="s">
        <v>24</v>
      </c>
      <c r="C7" s="18" t="s">
        <v>14</v>
      </c>
      <c r="D7" s="18">
        <f>D6+E6</f>
        <v>13</v>
      </c>
      <c r="E7" s="18">
        <v>7</v>
      </c>
      <c r="F7" s="18">
        <f>D7+E7-1</f>
        <v>19</v>
      </c>
      <c r="G7" s="18" t="s">
        <v>15</v>
      </c>
      <c r="H7" s="21"/>
      <c r="I7" s="21"/>
      <c r="J7" s="86" t="s">
        <v>544</v>
      </c>
    </row>
    <row r="8" spans="1:10" ht="13" x14ac:dyDescent="0.3">
      <c r="A8" s="19"/>
      <c r="B8" s="20" t="s">
        <v>31</v>
      </c>
      <c r="C8" s="18" t="s">
        <v>14</v>
      </c>
      <c r="D8" s="18">
        <f>D7+E7</f>
        <v>20</v>
      </c>
      <c r="E8" s="18">
        <v>1</v>
      </c>
      <c r="F8" s="18">
        <f>D8+E8-1</f>
        <v>20</v>
      </c>
      <c r="G8" s="18" t="s">
        <v>17</v>
      </c>
      <c r="H8" s="21" t="s">
        <v>32</v>
      </c>
      <c r="I8" s="21"/>
      <c r="J8" s="28"/>
    </row>
  </sheetData>
  <mergeCells count="2">
    <mergeCell ref="A1:G1"/>
    <mergeCell ref="H1:I1"/>
  </mergeCells>
  <phoneticPr fontId="10" type="noConversion"/>
  <pageMargins left="0.78740157499999996" right="0.78740157499999996" top="0.984251969" bottom="0.984251969" header="0.4921259845" footer="0.4921259845"/>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34"/>
  <sheetViews>
    <sheetView workbookViewId="0">
      <selection activeCell="B5" sqref="B5:H9"/>
    </sheetView>
  </sheetViews>
  <sheetFormatPr baseColWidth="10" defaultRowHeight="12.5" x14ac:dyDescent="0.25"/>
  <cols>
    <col min="2" max="2" width="14.90625" customWidth="1"/>
    <col min="3" max="3" width="8.6328125" customWidth="1"/>
    <col min="5" max="5" width="15.90625" bestFit="1" customWidth="1"/>
    <col min="8" max="8" width="18.54296875" bestFit="1" customWidth="1"/>
    <col min="9" max="9" width="65.453125" customWidth="1"/>
  </cols>
  <sheetData>
    <row r="4" spans="2:9" ht="13" x14ac:dyDescent="0.3">
      <c r="B4" s="73" t="s">
        <v>336</v>
      </c>
      <c r="C4" s="73"/>
      <c r="D4" s="73"/>
      <c r="E4" s="73" t="s">
        <v>343</v>
      </c>
      <c r="F4" s="73"/>
      <c r="G4" s="73"/>
      <c r="H4" s="73" t="s">
        <v>352</v>
      </c>
    </row>
    <row r="5" spans="2:9" ht="13.25" x14ac:dyDescent="0.25">
      <c r="B5" s="71" t="s">
        <v>337</v>
      </c>
      <c r="C5" s="71" t="s">
        <v>341</v>
      </c>
      <c r="E5" s="71" t="s">
        <v>344</v>
      </c>
      <c r="F5" s="71" t="s">
        <v>349</v>
      </c>
      <c r="H5" s="71" t="s">
        <v>353</v>
      </c>
    </row>
    <row r="6" spans="2:9" ht="13.25" x14ac:dyDescent="0.25">
      <c r="B6" s="71" t="s">
        <v>338</v>
      </c>
      <c r="C6" s="71" t="s">
        <v>342</v>
      </c>
      <c r="E6" s="71" t="s">
        <v>345</v>
      </c>
      <c r="F6" s="71" t="s">
        <v>350</v>
      </c>
      <c r="H6" s="71" t="s">
        <v>354</v>
      </c>
    </row>
    <row r="7" spans="2:9" ht="13.25" x14ac:dyDescent="0.25">
      <c r="B7" s="71" t="s">
        <v>339</v>
      </c>
      <c r="C7" s="71" t="s">
        <v>340</v>
      </c>
      <c r="E7" s="71" t="s">
        <v>346</v>
      </c>
      <c r="F7" s="71" t="s">
        <v>341</v>
      </c>
      <c r="H7" s="71" t="s">
        <v>355</v>
      </c>
    </row>
    <row r="8" spans="2:9" ht="13.25" x14ac:dyDescent="0.25">
      <c r="E8" s="71" t="s">
        <v>347</v>
      </c>
      <c r="F8" s="71" t="s">
        <v>351</v>
      </c>
    </row>
    <row r="9" spans="2:9" ht="13.25" x14ac:dyDescent="0.25">
      <c r="E9" s="71" t="s">
        <v>348</v>
      </c>
      <c r="F9" s="71" t="s">
        <v>340</v>
      </c>
    </row>
    <row r="12" spans="2:9" ht="13" x14ac:dyDescent="0.3">
      <c r="B12" s="74" t="s">
        <v>356</v>
      </c>
      <c r="C12" s="74"/>
      <c r="D12" s="74"/>
      <c r="E12" s="74" t="s">
        <v>357</v>
      </c>
      <c r="F12" s="74"/>
      <c r="G12" s="74"/>
      <c r="H12" s="74" t="s">
        <v>358</v>
      </c>
    </row>
    <row r="13" spans="2:9" ht="13.25" x14ac:dyDescent="0.25">
      <c r="B13" t="s">
        <v>359</v>
      </c>
      <c r="C13" s="71" t="s">
        <v>371</v>
      </c>
      <c r="E13" s="71" t="s">
        <v>334</v>
      </c>
      <c r="F13" s="71" t="s">
        <v>372</v>
      </c>
      <c r="H13" s="71" t="s">
        <v>360</v>
      </c>
      <c r="I13" s="71" t="s">
        <v>373</v>
      </c>
    </row>
    <row r="14" spans="2:9" ht="13.25" x14ac:dyDescent="0.25">
      <c r="B14" s="71" t="s">
        <v>367</v>
      </c>
      <c r="C14" s="71" t="s">
        <v>371</v>
      </c>
      <c r="E14" s="71" t="s">
        <v>369</v>
      </c>
      <c r="F14" s="71" t="s">
        <v>372</v>
      </c>
      <c r="H14" s="71" t="s">
        <v>361</v>
      </c>
      <c r="I14" s="71" t="s">
        <v>378</v>
      </c>
    </row>
    <row r="15" spans="2:9" ht="13.25" x14ac:dyDescent="0.25">
      <c r="B15" s="71" t="s">
        <v>368</v>
      </c>
      <c r="C15" s="71" t="s">
        <v>370</v>
      </c>
      <c r="H15" s="71" t="s">
        <v>363</v>
      </c>
      <c r="I15" s="71" t="s">
        <v>374</v>
      </c>
    </row>
    <row r="16" spans="2:9" ht="13.25" x14ac:dyDescent="0.25">
      <c r="H16" s="71" t="s">
        <v>364</v>
      </c>
      <c r="I16" s="71" t="s">
        <v>375</v>
      </c>
    </row>
    <row r="17" spans="1:9" ht="13.25" x14ac:dyDescent="0.25">
      <c r="H17" s="71" t="s">
        <v>365</v>
      </c>
      <c r="I17" s="71" t="s">
        <v>376</v>
      </c>
    </row>
    <row r="18" spans="1:9" ht="13.25" x14ac:dyDescent="0.25">
      <c r="H18" s="71" t="s">
        <v>366</v>
      </c>
      <c r="I18" s="71" t="s">
        <v>377</v>
      </c>
    </row>
    <row r="24" spans="1:9" ht="13.25" x14ac:dyDescent="0.25">
      <c r="A24" t="s">
        <v>368</v>
      </c>
      <c r="B24" s="71" t="s">
        <v>385</v>
      </c>
      <c r="C24" s="71" t="s">
        <v>397</v>
      </c>
    </row>
    <row r="25" spans="1:9" ht="13.25" x14ac:dyDescent="0.25">
      <c r="A25" t="s">
        <v>367</v>
      </c>
      <c r="B25" s="71" t="s">
        <v>386</v>
      </c>
      <c r="C25" s="71" t="s">
        <v>399</v>
      </c>
    </row>
    <row r="26" spans="1:9" ht="13.25" x14ac:dyDescent="0.25">
      <c r="A26" t="s">
        <v>359</v>
      </c>
      <c r="B26" t="s">
        <v>379</v>
      </c>
      <c r="C26" s="71" t="s">
        <v>398</v>
      </c>
    </row>
    <row r="27" spans="1:9" ht="13.25" x14ac:dyDescent="0.25">
      <c r="A27" t="s">
        <v>334</v>
      </c>
      <c r="B27" s="71" t="s">
        <v>380</v>
      </c>
      <c r="C27" s="71" t="s">
        <v>396</v>
      </c>
    </row>
    <row r="28" spans="1:9" x14ac:dyDescent="0.25">
      <c r="A28" t="s">
        <v>335</v>
      </c>
      <c r="B28" s="71" t="s">
        <v>383</v>
      </c>
      <c r="C28" s="71" t="s">
        <v>396</v>
      </c>
    </row>
    <row r="29" spans="1:9" x14ac:dyDescent="0.25">
      <c r="A29" t="s">
        <v>439</v>
      </c>
      <c r="B29" s="71" t="s">
        <v>381</v>
      </c>
      <c r="C29" s="71" t="s">
        <v>390</v>
      </c>
    </row>
    <row r="30" spans="1:9" x14ac:dyDescent="0.25">
      <c r="A30" t="s">
        <v>438</v>
      </c>
      <c r="B30" s="71" t="s">
        <v>382</v>
      </c>
      <c r="C30" s="71" t="s">
        <v>391</v>
      </c>
    </row>
    <row r="31" spans="1:9" x14ac:dyDescent="0.25">
      <c r="A31" t="s">
        <v>355</v>
      </c>
      <c r="B31" s="71" t="s">
        <v>384</v>
      </c>
      <c r="C31" s="71" t="s">
        <v>392</v>
      </c>
    </row>
    <row r="32" spans="1:9" x14ac:dyDescent="0.25">
      <c r="A32" t="s">
        <v>361</v>
      </c>
      <c r="B32" s="71" t="s">
        <v>387</v>
      </c>
      <c r="C32" s="71" t="s">
        <v>393</v>
      </c>
    </row>
    <row r="33" spans="1:3" x14ac:dyDescent="0.25">
      <c r="A33" t="s">
        <v>436</v>
      </c>
      <c r="B33" s="71" t="s">
        <v>388</v>
      </c>
      <c r="C33" s="71" t="s">
        <v>394</v>
      </c>
    </row>
    <row r="34" spans="1:3" x14ac:dyDescent="0.25">
      <c r="A34" t="s">
        <v>437</v>
      </c>
      <c r="B34" s="71" t="s">
        <v>389</v>
      </c>
      <c r="C34" s="71" t="s">
        <v>395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3"/>
  <sheetViews>
    <sheetView workbookViewId="0">
      <selection activeCell="I25" sqref="I25"/>
    </sheetView>
  </sheetViews>
  <sheetFormatPr baseColWidth="10" defaultRowHeight="12.5" x14ac:dyDescent="0.25"/>
  <cols>
    <col min="1" max="1" width="16.90625" bestFit="1" customWidth="1"/>
    <col min="6" max="6" width="13.54296875" customWidth="1"/>
    <col min="7" max="7" width="24.90625" bestFit="1" customWidth="1"/>
    <col min="10" max="10" width="23.6328125" bestFit="1" customWidth="1"/>
  </cols>
  <sheetData>
    <row r="1" spans="1:10" ht="13" x14ac:dyDescent="0.3">
      <c r="A1" s="81" t="s">
        <v>531</v>
      </c>
      <c r="B1" s="81" t="s">
        <v>352</v>
      </c>
      <c r="C1" s="81" t="s">
        <v>336</v>
      </c>
      <c r="D1" s="81" t="s">
        <v>493</v>
      </c>
      <c r="E1" s="81" t="s">
        <v>492</v>
      </c>
      <c r="F1" s="81" t="s">
        <v>491</v>
      </c>
      <c r="G1" s="81" t="s">
        <v>513</v>
      </c>
      <c r="J1" t="s">
        <v>530</v>
      </c>
    </row>
    <row r="2" spans="1:10" ht="13.25" x14ac:dyDescent="0.25">
      <c r="A2" t="str">
        <f>B2&amp;C2&amp;D2&amp;E2&amp;F2</f>
        <v>UEPMCPDPD</v>
      </c>
      <c r="B2" t="s">
        <v>354</v>
      </c>
      <c r="C2" t="s">
        <v>341</v>
      </c>
      <c r="D2" t="s">
        <v>335</v>
      </c>
      <c r="E2" t="s">
        <v>359</v>
      </c>
      <c r="F2" t="s">
        <v>350</v>
      </c>
      <c r="G2" s="80" t="s">
        <v>497</v>
      </c>
      <c r="J2" t="s">
        <v>501</v>
      </c>
    </row>
    <row r="3" spans="1:10" ht="13.25" x14ac:dyDescent="0.25">
      <c r="A3" t="str">
        <f t="shared" ref="A3:A66" si="0">B3&amp;C3&amp;D3&amp;E3&amp;F3</f>
        <v>FRAPMCPDPD</v>
      </c>
      <c r="B3" t="s">
        <v>353</v>
      </c>
      <c r="C3" t="s">
        <v>341</v>
      </c>
      <c r="D3" t="s">
        <v>335</v>
      </c>
      <c r="E3" t="s">
        <v>359</v>
      </c>
      <c r="F3" t="s">
        <v>350</v>
      </c>
      <c r="G3" s="79" t="s">
        <v>497</v>
      </c>
      <c r="J3" t="s">
        <v>507</v>
      </c>
    </row>
    <row r="4" spans="1:10" ht="13.25" x14ac:dyDescent="0.25">
      <c r="A4" t="str">
        <f t="shared" si="0"/>
        <v>UEPMCPDPC</v>
      </c>
      <c r="B4" t="s">
        <v>354</v>
      </c>
      <c r="C4" t="s">
        <v>341</v>
      </c>
      <c r="D4" t="s">
        <v>335</v>
      </c>
      <c r="E4" t="s">
        <v>359</v>
      </c>
      <c r="F4" t="s">
        <v>349</v>
      </c>
      <c r="G4" s="79" t="s">
        <v>498</v>
      </c>
      <c r="J4" s="77" t="s">
        <v>510</v>
      </c>
    </row>
    <row r="5" spans="1:10" ht="13.25" x14ac:dyDescent="0.25">
      <c r="A5" t="str">
        <f t="shared" si="0"/>
        <v>FRAPMCPDPC</v>
      </c>
      <c r="B5" t="s">
        <v>353</v>
      </c>
      <c r="C5" t="s">
        <v>341</v>
      </c>
      <c r="D5" t="s">
        <v>335</v>
      </c>
      <c r="E5" t="s">
        <v>359</v>
      </c>
      <c r="F5" t="s">
        <v>349</v>
      </c>
      <c r="G5" s="79" t="s">
        <v>498</v>
      </c>
      <c r="J5" t="s">
        <v>527</v>
      </c>
    </row>
    <row r="6" spans="1:10" ht="13.25" x14ac:dyDescent="0.25">
      <c r="A6" t="str">
        <f t="shared" si="0"/>
        <v>UEPMCPDPU</v>
      </c>
      <c r="B6" t="s">
        <v>354</v>
      </c>
      <c r="C6" t="s">
        <v>341</v>
      </c>
      <c r="D6" t="s">
        <v>335</v>
      </c>
      <c r="E6" t="s">
        <v>359</v>
      </c>
      <c r="F6" t="s">
        <v>351</v>
      </c>
      <c r="G6" s="79" t="s">
        <v>499</v>
      </c>
      <c r="J6" t="s">
        <v>528</v>
      </c>
    </row>
    <row r="7" spans="1:10" ht="13.25" x14ac:dyDescent="0.25">
      <c r="A7" t="str">
        <f t="shared" si="0"/>
        <v>FRAPMCPDPU</v>
      </c>
      <c r="B7" t="s">
        <v>353</v>
      </c>
      <c r="C7" t="s">
        <v>341</v>
      </c>
      <c r="D7" t="s">
        <v>335</v>
      </c>
      <c r="E7" t="s">
        <v>359</v>
      </c>
      <c r="F7" t="s">
        <v>351</v>
      </c>
      <c r="G7" s="79" t="s">
        <v>499</v>
      </c>
      <c r="J7" s="77" t="s">
        <v>529</v>
      </c>
    </row>
    <row r="8" spans="1:10" ht="13.25" x14ac:dyDescent="0.25">
      <c r="A8" t="str">
        <f t="shared" si="0"/>
        <v>UEEMCPDPD</v>
      </c>
      <c r="B8" t="s">
        <v>354</v>
      </c>
      <c r="C8" t="s">
        <v>342</v>
      </c>
      <c r="D8" t="s">
        <v>335</v>
      </c>
      <c r="E8" t="s">
        <v>359</v>
      </c>
      <c r="F8" t="s">
        <v>350</v>
      </c>
      <c r="G8" s="77" t="s">
        <v>500</v>
      </c>
    </row>
    <row r="9" spans="1:10" ht="13.25" x14ac:dyDescent="0.25">
      <c r="A9" t="str">
        <f t="shared" si="0"/>
        <v>FRAEMCPDPD</v>
      </c>
      <c r="B9" t="s">
        <v>353</v>
      </c>
      <c r="C9" t="s">
        <v>342</v>
      </c>
      <c r="D9" t="s">
        <v>335</v>
      </c>
      <c r="E9" t="s">
        <v>359</v>
      </c>
      <c r="F9" t="s">
        <v>350</v>
      </c>
      <c r="G9" s="77" t="s">
        <v>500</v>
      </c>
    </row>
    <row r="10" spans="1:10" ht="13.25" x14ac:dyDescent="0.25">
      <c r="A10" t="str">
        <f t="shared" si="0"/>
        <v>UEEMCPDPC</v>
      </c>
      <c r="B10" t="s">
        <v>354</v>
      </c>
      <c r="C10" t="s">
        <v>342</v>
      </c>
      <c r="D10" t="s">
        <v>335</v>
      </c>
      <c r="E10" t="s">
        <v>359</v>
      </c>
      <c r="F10" t="s">
        <v>349</v>
      </c>
      <c r="G10" s="77" t="s">
        <v>500</v>
      </c>
    </row>
    <row r="11" spans="1:10" ht="13.25" x14ac:dyDescent="0.25">
      <c r="A11" t="str">
        <f t="shared" si="0"/>
        <v>FRAEMCPDPC</v>
      </c>
      <c r="B11" t="s">
        <v>353</v>
      </c>
      <c r="C11" t="s">
        <v>342</v>
      </c>
      <c r="D11" t="s">
        <v>335</v>
      </c>
      <c r="E11" t="s">
        <v>359</v>
      </c>
      <c r="F11" t="s">
        <v>349</v>
      </c>
      <c r="G11" s="77" t="s">
        <v>500</v>
      </c>
    </row>
    <row r="12" spans="1:10" ht="13.25" x14ac:dyDescent="0.25">
      <c r="A12" t="str">
        <f t="shared" si="0"/>
        <v>UEEMCPDPP</v>
      </c>
      <c r="B12" t="s">
        <v>354</v>
      </c>
      <c r="C12" t="s">
        <v>342</v>
      </c>
      <c r="D12" t="s">
        <v>335</v>
      </c>
      <c r="E12" t="s">
        <v>359</v>
      </c>
      <c r="F12" t="s">
        <v>341</v>
      </c>
      <c r="G12" s="77" t="s">
        <v>500</v>
      </c>
    </row>
    <row r="13" spans="1:10" ht="13.25" x14ac:dyDescent="0.25">
      <c r="A13" t="str">
        <f t="shared" si="0"/>
        <v>FRAEMCPDPP</v>
      </c>
      <c r="B13" t="s">
        <v>353</v>
      </c>
      <c r="C13" t="s">
        <v>342</v>
      </c>
      <c r="D13" t="s">
        <v>335</v>
      </c>
      <c r="E13" t="s">
        <v>359</v>
      </c>
      <c r="F13" t="s">
        <v>341</v>
      </c>
      <c r="G13" s="77" t="s">
        <v>500</v>
      </c>
    </row>
    <row r="14" spans="1:10" ht="13.25" x14ac:dyDescent="0.25">
      <c r="A14" t="str">
        <f t="shared" si="0"/>
        <v>UEEMCPDPU</v>
      </c>
      <c r="B14" t="s">
        <v>354</v>
      </c>
      <c r="C14" t="s">
        <v>342</v>
      </c>
      <c r="D14" t="s">
        <v>335</v>
      </c>
      <c r="E14" t="s">
        <v>359</v>
      </c>
      <c r="F14" t="s">
        <v>351</v>
      </c>
      <c r="G14" s="77" t="s">
        <v>500</v>
      </c>
    </row>
    <row r="15" spans="1:10" ht="13.25" x14ac:dyDescent="0.25">
      <c r="A15" t="str">
        <f t="shared" si="0"/>
        <v>FRAEMCPDPU</v>
      </c>
      <c r="B15" t="s">
        <v>353</v>
      </c>
      <c r="C15" t="s">
        <v>342</v>
      </c>
      <c r="D15" t="s">
        <v>335</v>
      </c>
      <c r="E15" t="s">
        <v>359</v>
      </c>
      <c r="F15" t="s">
        <v>351</v>
      </c>
      <c r="G15" s="77" t="s">
        <v>500</v>
      </c>
    </row>
    <row r="16" spans="1:10" ht="13.25" x14ac:dyDescent="0.25">
      <c r="A16" t="str">
        <f t="shared" si="0"/>
        <v>HUEEMCPDPD</v>
      </c>
      <c r="B16" t="s">
        <v>355</v>
      </c>
      <c r="C16" t="s">
        <v>342</v>
      </c>
      <c r="D16" t="s">
        <v>335</v>
      </c>
      <c r="E16" t="s">
        <v>359</v>
      </c>
      <c r="F16" t="s">
        <v>350</v>
      </c>
      <c r="G16" t="s">
        <v>502</v>
      </c>
    </row>
    <row r="17" spans="1:7" ht="13.25" x14ac:dyDescent="0.25">
      <c r="A17" t="str">
        <f t="shared" si="0"/>
        <v>HUEEMCPDPC</v>
      </c>
      <c r="B17" t="s">
        <v>355</v>
      </c>
      <c r="C17" t="s">
        <v>342</v>
      </c>
      <c r="D17" t="s">
        <v>335</v>
      </c>
      <c r="E17" t="s">
        <v>359</v>
      </c>
      <c r="F17" t="s">
        <v>349</v>
      </c>
      <c r="G17" t="s">
        <v>502</v>
      </c>
    </row>
    <row r="18" spans="1:7" ht="13.25" x14ac:dyDescent="0.25">
      <c r="A18" t="str">
        <f t="shared" si="0"/>
        <v>HUEEMCPDPU</v>
      </c>
      <c r="B18" t="s">
        <v>355</v>
      </c>
      <c r="C18" t="s">
        <v>342</v>
      </c>
      <c r="D18" t="s">
        <v>335</v>
      </c>
      <c r="E18" t="s">
        <v>359</v>
      </c>
      <c r="F18" t="s">
        <v>351</v>
      </c>
      <c r="G18" t="s">
        <v>502</v>
      </c>
    </row>
    <row r="19" spans="1:7" ht="13.25" x14ac:dyDescent="0.25">
      <c r="A19" t="str">
        <f t="shared" si="0"/>
        <v>HUEEMCPDPP</v>
      </c>
      <c r="B19" t="s">
        <v>355</v>
      </c>
      <c r="C19" t="s">
        <v>342</v>
      </c>
      <c r="D19" t="s">
        <v>335</v>
      </c>
      <c r="E19" t="s">
        <v>359</v>
      </c>
      <c r="F19" t="s">
        <v>341</v>
      </c>
      <c r="G19" t="s">
        <v>502</v>
      </c>
    </row>
    <row r="20" spans="1:7" ht="13.25" x14ac:dyDescent="0.25">
      <c r="A20" t="str">
        <f t="shared" si="0"/>
        <v>HUEPMCPDPD</v>
      </c>
      <c r="B20" t="s">
        <v>355</v>
      </c>
      <c r="C20" s="58" t="s">
        <v>341</v>
      </c>
      <c r="D20" t="s">
        <v>335</v>
      </c>
      <c r="E20" t="s">
        <v>359</v>
      </c>
      <c r="F20" t="s">
        <v>350</v>
      </c>
      <c r="G20" t="s">
        <v>502</v>
      </c>
    </row>
    <row r="21" spans="1:7" ht="13.25" x14ac:dyDescent="0.25">
      <c r="A21" t="str">
        <f t="shared" si="0"/>
        <v>HUEPMCPDPC</v>
      </c>
      <c r="B21" t="s">
        <v>355</v>
      </c>
      <c r="C21" t="s">
        <v>341</v>
      </c>
      <c r="D21" t="s">
        <v>335</v>
      </c>
      <c r="E21" t="s">
        <v>359</v>
      </c>
      <c r="F21" t="s">
        <v>349</v>
      </c>
      <c r="G21" t="s">
        <v>502</v>
      </c>
    </row>
    <row r="22" spans="1:7" ht="13.25" x14ac:dyDescent="0.25">
      <c r="A22" t="str">
        <f t="shared" si="0"/>
        <v>HUEPMCPDPU</v>
      </c>
      <c r="B22" t="s">
        <v>355</v>
      </c>
      <c r="C22" t="s">
        <v>341</v>
      </c>
      <c r="D22" t="s">
        <v>335</v>
      </c>
      <c r="E22" t="s">
        <v>359</v>
      </c>
      <c r="F22" t="s">
        <v>351</v>
      </c>
      <c r="G22" t="s">
        <v>502</v>
      </c>
    </row>
    <row r="23" spans="1:7" ht="13.25" x14ac:dyDescent="0.25">
      <c r="A23" t="str">
        <f t="shared" si="0"/>
        <v>HUEPMCPDPP</v>
      </c>
      <c r="B23" t="s">
        <v>355</v>
      </c>
      <c r="C23" t="s">
        <v>341</v>
      </c>
      <c r="D23" t="s">
        <v>335</v>
      </c>
      <c r="E23" t="s">
        <v>359</v>
      </c>
      <c r="F23" t="s">
        <v>341</v>
      </c>
      <c r="G23" t="s">
        <v>502</v>
      </c>
    </row>
    <row r="24" spans="1:7" ht="13.25" x14ac:dyDescent="0.25">
      <c r="A24" t="str">
        <f t="shared" si="0"/>
        <v>UEPMCPDPSCD</v>
      </c>
      <c r="B24" t="s">
        <v>354</v>
      </c>
      <c r="C24" t="s">
        <v>341</v>
      </c>
      <c r="D24" t="s">
        <v>335</v>
      </c>
      <c r="E24" t="s">
        <v>367</v>
      </c>
      <c r="F24" t="s">
        <v>350</v>
      </c>
      <c r="G24" t="s">
        <v>503</v>
      </c>
    </row>
    <row r="25" spans="1:7" ht="13.25" x14ac:dyDescent="0.25">
      <c r="A25" t="str">
        <f t="shared" si="0"/>
        <v>FRAPMCPDPSCD</v>
      </c>
      <c r="B25" t="s">
        <v>353</v>
      </c>
      <c r="C25" t="s">
        <v>341</v>
      </c>
      <c r="D25" t="s">
        <v>335</v>
      </c>
      <c r="E25" t="s">
        <v>367</v>
      </c>
      <c r="F25" t="s">
        <v>350</v>
      </c>
      <c r="G25" t="s">
        <v>503</v>
      </c>
    </row>
    <row r="26" spans="1:7" ht="13.25" x14ac:dyDescent="0.25">
      <c r="A26" t="str">
        <f t="shared" si="0"/>
        <v>UEPMCPDPSCC</v>
      </c>
      <c r="B26" t="s">
        <v>354</v>
      </c>
      <c r="C26" t="s">
        <v>341</v>
      </c>
      <c r="D26" t="s">
        <v>335</v>
      </c>
      <c r="E26" t="s">
        <v>367</v>
      </c>
      <c r="F26" t="s">
        <v>349</v>
      </c>
      <c r="G26" t="s">
        <v>504</v>
      </c>
    </row>
    <row r="27" spans="1:7" ht="13.25" x14ac:dyDescent="0.25">
      <c r="A27" t="str">
        <f t="shared" si="0"/>
        <v>FRAPMCPDPSCC</v>
      </c>
      <c r="B27" t="s">
        <v>353</v>
      </c>
      <c r="C27" t="s">
        <v>341</v>
      </c>
      <c r="D27" t="s">
        <v>335</v>
      </c>
      <c r="E27" t="s">
        <v>367</v>
      </c>
      <c r="F27" t="s">
        <v>349</v>
      </c>
      <c r="G27" t="s">
        <v>504</v>
      </c>
    </row>
    <row r="28" spans="1:7" x14ac:dyDescent="0.25">
      <c r="A28" t="str">
        <f t="shared" si="0"/>
        <v>UEPMCPDPSCU</v>
      </c>
      <c r="B28" t="s">
        <v>354</v>
      </c>
      <c r="C28" t="s">
        <v>341</v>
      </c>
      <c r="D28" t="s">
        <v>335</v>
      </c>
      <c r="E28" t="s">
        <v>367</v>
      </c>
      <c r="F28" t="s">
        <v>351</v>
      </c>
      <c r="G28" t="s">
        <v>505</v>
      </c>
    </row>
    <row r="29" spans="1:7" x14ac:dyDescent="0.25">
      <c r="A29" t="str">
        <f t="shared" si="0"/>
        <v>FRAPMCPDPSCU</v>
      </c>
      <c r="B29" t="s">
        <v>353</v>
      </c>
      <c r="C29" t="s">
        <v>341</v>
      </c>
      <c r="D29" t="s">
        <v>335</v>
      </c>
      <c r="E29" t="s">
        <v>367</v>
      </c>
      <c r="F29" t="s">
        <v>351</v>
      </c>
      <c r="G29" t="s">
        <v>505</v>
      </c>
    </row>
    <row r="30" spans="1:7" x14ac:dyDescent="0.25">
      <c r="A30" t="str">
        <f t="shared" si="0"/>
        <v>UEEMCPDPSCU</v>
      </c>
      <c r="B30" t="s">
        <v>354</v>
      </c>
      <c r="C30" t="s">
        <v>342</v>
      </c>
      <c r="D30" t="s">
        <v>335</v>
      </c>
      <c r="E30" t="s">
        <v>367</v>
      </c>
      <c r="F30" t="s">
        <v>351</v>
      </c>
      <c r="G30" t="s">
        <v>506</v>
      </c>
    </row>
    <row r="31" spans="1:7" x14ac:dyDescent="0.25">
      <c r="A31" t="str">
        <f t="shared" si="0"/>
        <v>FRAEMCPDPSCU</v>
      </c>
      <c r="B31" t="s">
        <v>353</v>
      </c>
      <c r="C31" t="s">
        <v>342</v>
      </c>
      <c r="D31" t="s">
        <v>335</v>
      </c>
      <c r="E31" t="s">
        <v>367</v>
      </c>
      <c r="F31" t="s">
        <v>351</v>
      </c>
      <c r="G31" t="s">
        <v>506</v>
      </c>
    </row>
    <row r="32" spans="1:7" x14ac:dyDescent="0.25">
      <c r="A32" t="str">
        <f t="shared" si="0"/>
        <v>UEEMCPDPSCC</v>
      </c>
      <c r="B32" t="s">
        <v>354</v>
      </c>
      <c r="C32" t="s">
        <v>342</v>
      </c>
      <c r="D32" t="s">
        <v>335</v>
      </c>
      <c r="E32" t="s">
        <v>367</v>
      </c>
      <c r="F32" t="s">
        <v>349</v>
      </c>
      <c r="G32" t="s">
        <v>506</v>
      </c>
    </row>
    <row r="33" spans="1:7" x14ac:dyDescent="0.25">
      <c r="A33" t="str">
        <f t="shared" si="0"/>
        <v>FRAEMCPDPSCC</v>
      </c>
      <c r="B33" t="s">
        <v>353</v>
      </c>
      <c r="C33" t="s">
        <v>342</v>
      </c>
      <c r="D33" t="s">
        <v>335</v>
      </c>
      <c r="E33" t="s">
        <v>367</v>
      </c>
      <c r="F33" t="s">
        <v>349</v>
      </c>
      <c r="G33" t="s">
        <v>506</v>
      </c>
    </row>
    <row r="34" spans="1:7" x14ac:dyDescent="0.25">
      <c r="A34" t="str">
        <f t="shared" si="0"/>
        <v>UEEMCPDPSCD</v>
      </c>
      <c r="B34" t="s">
        <v>354</v>
      </c>
      <c r="C34" t="s">
        <v>342</v>
      </c>
      <c r="D34" t="s">
        <v>335</v>
      </c>
      <c r="E34" t="s">
        <v>367</v>
      </c>
      <c r="F34" t="s">
        <v>350</v>
      </c>
      <c r="G34" t="s">
        <v>506</v>
      </c>
    </row>
    <row r="35" spans="1:7" x14ac:dyDescent="0.25">
      <c r="A35" t="str">
        <f t="shared" si="0"/>
        <v>FRAEMCPDPSCD</v>
      </c>
      <c r="B35" t="s">
        <v>353</v>
      </c>
      <c r="C35" t="s">
        <v>342</v>
      </c>
      <c r="D35" t="s">
        <v>335</v>
      </c>
      <c r="E35" t="s">
        <v>367</v>
      </c>
      <c r="F35" t="s">
        <v>350</v>
      </c>
      <c r="G35" t="s">
        <v>506</v>
      </c>
    </row>
    <row r="36" spans="1:7" x14ac:dyDescent="0.25">
      <c r="A36" t="str">
        <f t="shared" si="0"/>
        <v>UEEMCPDPSCP</v>
      </c>
      <c r="B36" t="s">
        <v>354</v>
      </c>
      <c r="C36" t="s">
        <v>342</v>
      </c>
      <c r="D36" t="s">
        <v>335</v>
      </c>
      <c r="E36" t="s">
        <v>367</v>
      </c>
      <c r="F36" t="s">
        <v>341</v>
      </c>
      <c r="G36" t="s">
        <v>506</v>
      </c>
    </row>
    <row r="37" spans="1:7" x14ac:dyDescent="0.25">
      <c r="A37" t="str">
        <f t="shared" si="0"/>
        <v>FRAEMCPDPSCP</v>
      </c>
      <c r="B37" t="s">
        <v>353</v>
      </c>
      <c r="C37" t="s">
        <v>342</v>
      </c>
      <c r="D37" t="s">
        <v>335</v>
      </c>
      <c r="E37" t="s">
        <v>367</v>
      </c>
      <c r="F37" t="s">
        <v>341</v>
      </c>
      <c r="G37" t="s">
        <v>506</v>
      </c>
    </row>
    <row r="38" spans="1:7" x14ac:dyDescent="0.25">
      <c r="A38" t="str">
        <f t="shared" si="0"/>
        <v>HUEEMCPDPSCD</v>
      </c>
      <c r="B38" t="s">
        <v>355</v>
      </c>
      <c r="C38" t="s">
        <v>342</v>
      </c>
      <c r="D38" t="s">
        <v>335</v>
      </c>
      <c r="E38" t="s">
        <v>367</v>
      </c>
      <c r="F38" t="s">
        <v>350</v>
      </c>
      <c r="G38" t="s">
        <v>508</v>
      </c>
    </row>
    <row r="39" spans="1:7" x14ac:dyDescent="0.25">
      <c r="A39" t="str">
        <f t="shared" si="0"/>
        <v>HUEEMCPDPSCC</v>
      </c>
      <c r="B39" t="s">
        <v>355</v>
      </c>
      <c r="C39" t="s">
        <v>342</v>
      </c>
      <c r="D39" t="s">
        <v>335</v>
      </c>
      <c r="E39" t="s">
        <v>367</v>
      </c>
      <c r="F39" t="s">
        <v>349</v>
      </c>
      <c r="G39" t="s">
        <v>508</v>
      </c>
    </row>
    <row r="40" spans="1:7" x14ac:dyDescent="0.25">
      <c r="A40" t="str">
        <f t="shared" si="0"/>
        <v>HUEEMCPDPSCU</v>
      </c>
      <c r="B40" t="s">
        <v>355</v>
      </c>
      <c r="C40" t="s">
        <v>342</v>
      </c>
      <c r="D40" t="s">
        <v>335</v>
      </c>
      <c r="E40" t="s">
        <v>367</v>
      </c>
      <c r="F40" t="s">
        <v>351</v>
      </c>
      <c r="G40" t="s">
        <v>508</v>
      </c>
    </row>
    <row r="41" spans="1:7" x14ac:dyDescent="0.25">
      <c r="A41" t="str">
        <f t="shared" si="0"/>
        <v>HUEEMCPDPSCP</v>
      </c>
      <c r="B41" t="s">
        <v>355</v>
      </c>
      <c r="C41" t="s">
        <v>342</v>
      </c>
      <c r="D41" t="s">
        <v>335</v>
      </c>
      <c r="E41" t="s">
        <v>367</v>
      </c>
      <c r="F41" t="s">
        <v>341</v>
      </c>
      <c r="G41" t="s">
        <v>508</v>
      </c>
    </row>
    <row r="42" spans="1:7" x14ac:dyDescent="0.25">
      <c r="A42" t="str">
        <f t="shared" si="0"/>
        <v>HUEPMCPDPSCD</v>
      </c>
      <c r="B42" t="s">
        <v>355</v>
      </c>
      <c r="C42" t="s">
        <v>341</v>
      </c>
      <c r="D42" t="s">
        <v>335</v>
      </c>
      <c r="E42" t="s">
        <v>367</v>
      </c>
      <c r="F42" t="s">
        <v>350</v>
      </c>
      <c r="G42" t="s">
        <v>508</v>
      </c>
    </row>
    <row r="43" spans="1:7" x14ac:dyDescent="0.25">
      <c r="A43" t="str">
        <f t="shared" si="0"/>
        <v>HUEPMCPDPSCC</v>
      </c>
      <c r="B43" t="s">
        <v>355</v>
      </c>
      <c r="C43" t="s">
        <v>341</v>
      </c>
      <c r="D43" t="s">
        <v>335</v>
      </c>
      <c r="E43" t="s">
        <v>367</v>
      </c>
      <c r="F43" t="s">
        <v>349</v>
      </c>
      <c r="G43" t="s">
        <v>508</v>
      </c>
    </row>
    <row r="44" spans="1:7" x14ac:dyDescent="0.25">
      <c r="A44" t="str">
        <f t="shared" si="0"/>
        <v>HUEPMCPDPSCU</v>
      </c>
      <c r="B44" t="s">
        <v>355</v>
      </c>
      <c r="C44" t="s">
        <v>341</v>
      </c>
      <c r="D44" t="s">
        <v>335</v>
      </c>
      <c r="E44" t="s">
        <v>367</v>
      </c>
      <c r="F44" t="s">
        <v>351</v>
      </c>
      <c r="G44" t="s">
        <v>508</v>
      </c>
    </row>
    <row r="45" spans="1:7" x14ac:dyDescent="0.25">
      <c r="A45" t="str">
        <f t="shared" si="0"/>
        <v>HUEPMCPDPSCP</v>
      </c>
      <c r="B45" t="s">
        <v>355</v>
      </c>
      <c r="C45" t="s">
        <v>341</v>
      </c>
      <c r="D45" t="s">
        <v>335</v>
      </c>
      <c r="E45" t="s">
        <v>367</v>
      </c>
      <c r="F45" t="s">
        <v>341</v>
      </c>
      <c r="G45" t="s">
        <v>508</v>
      </c>
    </row>
    <row r="46" spans="1:7" x14ac:dyDescent="0.25">
      <c r="A46" t="str">
        <f t="shared" si="0"/>
        <v>UEPMCVADD</v>
      </c>
      <c r="B46" t="s">
        <v>354</v>
      </c>
      <c r="C46" t="s">
        <v>341</v>
      </c>
      <c r="D46" t="s">
        <v>335</v>
      </c>
      <c r="E46" t="s">
        <v>368</v>
      </c>
      <c r="F46" t="s">
        <v>350</v>
      </c>
      <c r="G46" t="s">
        <v>509</v>
      </c>
    </row>
    <row r="47" spans="1:7" x14ac:dyDescent="0.25">
      <c r="A47" t="str">
        <f t="shared" si="0"/>
        <v>FRAPMCVADD</v>
      </c>
      <c r="B47" t="s">
        <v>353</v>
      </c>
      <c r="C47" t="s">
        <v>341</v>
      </c>
      <c r="D47" t="s">
        <v>335</v>
      </c>
      <c r="E47" t="s">
        <v>368</v>
      </c>
      <c r="F47" t="s">
        <v>350</v>
      </c>
      <c r="G47" t="s">
        <v>509</v>
      </c>
    </row>
    <row r="48" spans="1:7" x14ac:dyDescent="0.25">
      <c r="A48" t="str">
        <f t="shared" si="0"/>
        <v>UEPMCVADC</v>
      </c>
      <c r="B48" t="s">
        <v>354</v>
      </c>
      <c r="C48" t="s">
        <v>341</v>
      </c>
      <c r="D48" t="s">
        <v>335</v>
      </c>
      <c r="E48" t="s">
        <v>368</v>
      </c>
      <c r="F48" t="s">
        <v>349</v>
      </c>
      <c r="G48" t="s">
        <v>512</v>
      </c>
    </row>
    <row r="49" spans="1:7" x14ac:dyDescent="0.25">
      <c r="A49" t="str">
        <f t="shared" si="0"/>
        <v>FRAPMCVADC</v>
      </c>
      <c r="B49" t="s">
        <v>353</v>
      </c>
      <c r="C49" t="s">
        <v>341</v>
      </c>
      <c r="D49" t="s">
        <v>335</v>
      </c>
      <c r="E49" t="s">
        <v>368</v>
      </c>
      <c r="F49" t="s">
        <v>349</v>
      </c>
      <c r="G49" t="s">
        <v>512</v>
      </c>
    </row>
    <row r="50" spans="1:7" x14ac:dyDescent="0.25">
      <c r="A50" t="str">
        <f t="shared" si="0"/>
        <v>UEPMCVADU</v>
      </c>
      <c r="B50" t="s">
        <v>354</v>
      </c>
      <c r="C50" t="s">
        <v>341</v>
      </c>
      <c r="D50" t="s">
        <v>335</v>
      </c>
      <c r="E50" t="s">
        <v>368</v>
      </c>
      <c r="F50" t="s">
        <v>351</v>
      </c>
      <c r="G50" t="s">
        <v>534</v>
      </c>
    </row>
    <row r="51" spans="1:7" x14ac:dyDescent="0.25">
      <c r="A51" t="str">
        <f t="shared" si="0"/>
        <v>FRAPMCVADU</v>
      </c>
      <c r="B51" t="s">
        <v>353</v>
      </c>
      <c r="C51" t="s">
        <v>341</v>
      </c>
      <c r="D51" t="s">
        <v>335</v>
      </c>
      <c r="E51" t="s">
        <v>368</v>
      </c>
      <c r="F51" t="s">
        <v>351</v>
      </c>
      <c r="G51" t="s">
        <v>534</v>
      </c>
    </row>
    <row r="52" spans="1:7" x14ac:dyDescent="0.25">
      <c r="A52" t="str">
        <f t="shared" si="0"/>
        <v>UEEMCVADU</v>
      </c>
      <c r="B52" t="s">
        <v>354</v>
      </c>
      <c r="C52" t="s">
        <v>342</v>
      </c>
      <c r="D52" t="s">
        <v>335</v>
      </c>
      <c r="E52" t="s">
        <v>368</v>
      </c>
      <c r="F52" t="s">
        <v>351</v>
      </c>
      <c r="G52" t="s">
        <v>535</v>
      </c>
    </row>
    <row r="53" spans="1:7" x14ac:dyDescent="0.25">
      <c r="A53" t="str">
        <f t="shared" si="0"/>
        <v>FRAEMCVADU</v>
      </c>
      <c r="B53" t="s">
        <v>353</v>
      </c>
      <c r="C53" t="s">
        <v>342</v>
      </c>
      <c r="D53" t="s">
        <v>335</v>
      </c>
      <c r="E53" t="s">
        <v>368</v>
      </c>
      <c r="F53" t="s">
        <v>351</v>
      </c>
      <c r="G53" t="s">
        <v>535</v>
      </c>
    </row>
    <row r="54" spans="1:7" x14ac:dyDescent="0.25">
      <c r="A54" t="str">
        <f t="shared" si="0"/>
        <v>UEEMCVADC</v>
      </c>
      <c r="B54" t="s">
        <v>354</v>
      </c>
      <c r="C54" t="s">
        <v>342</v>
      </c>
      <c r="D54" t="s">
        <v>335</v>
      </c>
      <c r="E54" t="s">
        <v>368</v>
      </c>
      <c r="F54" t="s">
        <v>349</v>
      </c>
      <c r="G54" t="s">
        <v>535</v>
      </c>
    </row>
    <row r="55" spans="1:7" x14ac:dyDescent="0.25">
      <c r="A55" t="str">
        <f t="shared" si="0"/>
        <v>FRAEMCVADC</v>
      </c>
      <c r="B55" t="s">
        <v>353</v>
      </c>
      <c r="C55" t="s">
        <v>342</v>
      </c>
      <c r="D55" t="s">
        <v>335</v>
      </c>
      <c r="E55" t="s">
        <v>368</v>
      </c>
      <c r="F55" t="s">
        <v>349</v>
      </c>
      <c r="G55" t="s">
        <v>535</v>
      </c>
    </row>
    <row r="56" spans="1:7" x14ac:dyDescent="0.25">
      <c r="A56" t="str">
        <f t="shared" si="0"/>
        <v>UEEMCVADD</v>
      </c>
      <c r="B56" t="s">
        <v>354</v>
      </c>
      <c r="C56" t="s">
        <v>342</v>
      </c>
      <c r="D56" t="s">
        <v>335</v>
      </c>
      <c r="E56" t="s">
        <v>368</v>
      </c>
      <c r="F56" t="s">
        <v>350</v>
      </c>
      <c r="G56" t="s">
        <v>535</v>
      </c>
    </row>
    <row r="57" spans="1:7" x14ac:dyDescent="0.25">
      <c r="A57" t="str">
        <f t="shared" si="0"/>
        <v>FRAEMCVADD</v>
      </c>
      <c r="B57" t="s">
        <v>353</v>
      </c>
      <c r="C57" t="s">
        <v>342</v>
      </c>
      <c r="D57" t="s">
        <v>335</v>
      </c>
      <c r="E57" t="s">
        <v>368</v>
      </c>
      <c r="F57" t="s">
        <v>350</v>
      </c>
      <c r="G57" t="s">
        <v>535</v>
      </c>
    </row>
    <row r="58" spans="1:7" x14ac:dyDescent="0.25">
      <c r="A58" t="str">
        <f t="shared" si="0"/>
        <v>UEEMCVADP</v>
      </c>
      <c r="B58" t="s">
        <v>354</v>
      </c>
      <c r="C58" t="s">
        <v>342</v>
      </c>
      <c r="D58" t="s">
        <v>335</v>
      </c>
      <c r="E58" t="s">
        <v>368</v>
      </c>
      <c r="F58" t="s">
        <v>341</v>
      </c>
      <c r="G58" t="s">
        <v>535</v>
      </c>
    </row>
    <row r="59" spans="1:7" x14ac:dyDescent="0.25">
      <c r="A59" t="str">
        <f t="shared" si="0"/>
        <v>FRAEMCVADP</v>
      </c>
      <c r="B59" t="s">
        <v>353</v>
      </c>
      <c r="C59" t="s">
        <v>342</v>
      </c>
      <c r="D59" t="s">
        <v>335</v>
      </c>
      <c r="E59" t="s">
        <v>368</v>
      </c>
      <c r="F59" t="s">
        <v>341</v>
      </c>
      <c r="G59" t="s">
        <v>535</v>
      </c>
    </row>
    <row r="60" spans="1:7" x14ac:dyDescent="0.25">
      <c r="A60" t="str">
        <f t="shared" si="0"/>
        <v>HUEEMCVADD</v>
      </c>
      <c r="B60" t="s">
        <v>355</v>
      </c>
      <c r="C60" t="s">
        <v>342</v>
      </c>
      <c r="D60" t="s">
        <v>335</v>
      </c>
      <c r="E60" t="s">
        <v>368</v>
      </c>
      <c r="F60" t="s">
        <v>350</v>
      </c>
      <c r="G60" t="s">
        <v>511</v>
      </c>
    </row>
    <row r="61" spans="1:7" x14ac:dyDescent="0.25">
      <c r="A61" t="str">
        <f t="shared" si="0"/>
        <v>HUEEMCVADC</v>
      </c>
      <c r="B61" t="s">
        <v>355</v>
      </c>
      <c r="C61" t="s">
        <v>342</v>
      </c>
      <c r="D61" t="s">
        <v>335</v>
      </c>
      <c r="E61" t="s">
        <v>368</v>
      </c>
      <c r="F61" t="s">
        <v>349</v>
      </c>
      <c r="G61" t="s">
        <v>511</v>
      </c>
    </row>
    <row r="62" spans="1:7" x14ac:dyDescent="0.25">
      <c r="A62" t="str">
        <f t="shared" si="0"/>
        <v>HUEEMCVADU</v>
      </c>
      <c r="B62" t="s">
        <v>355</v>
      </c>
      <c r="C62" t="s">
        <v>342</v>
      </c>
      <c r="D62" t="s">
        <v>335</v>
      </c>
      <c r="E62" t="s">
        <v>368</v>
      </c>
      <c r="F62" t="s">
        <v>351</v>
      </c>
      <c r="G62" t="s">
        <v>511</v>
      </c>
    </row>
    <row r="63" spans="1:7" x14ac:dyDescent="0.25">
      <c r="A63" t="str">
        <f t="shared" si="0"/>
        <v>HUEEMCVADP</v>
      </c>
      <c r="B63" t="s">
        <v>355</v>
      </c>
      <c r="C63" t="s">
        <v>342</v>
      </c>
      <c r="D63" t="s">
        <v>335</v>
      </c>
      <c r="E63" t="s">
        <v>368</v>
      </c>
      <c r="F63" t="s">
        <v>341</v>
      </c>
      <c r="G63" t="s">
        <v>511</v>
      </c>
    </row>
    <row r="64" spans="1:7" x14ac:dyDescent="0.25">
      <c r="A64" t="str">
        <f t="shared" si="0"/>
        <v>HUEPMCVADD</v>
      </c>
      <c r="B64" t="s">
        <v>355</v>
      </c>
      <c r="C64" t="s">
        <v>341</v>
      </c>
      <c r="D64" t="s">
        <v>335</v>
      </c>
      <c r="E64" t="s">
        <v>368</v>
      </c>
      <c r="F64" t="s">
        <v>350</v>
      </c>
      <c r="G64" t="s">
        <v>511</v>
      </c>
    </row>
    <row r="65" spans="1:7" x14ac:dyDescent="0.25">
      <c r="A65" t="str">
        <f t="shared" si="0"/>
        <v>HUEPMCVADC</v>
      </c>
      <c r="B65" t="s">
        <v>355</v>
      </c>
      <c r="C65" t="s">
        <v>341</v>
      </c>
      <c r="D65" t="s">
        <v>335</v>
      </c>
      <c r="E65" t="s">
        <v>368</v>
      </c>
      <c r="F65" t="s">
        <v>349</v>
      </c>
      <c r="G65" t="s">
        <v>511</v>
      </c>
    </row>
    <row r="66" spans="1:7" x14ac:dyDescent="0.25">
      <c r="A66" t="str">
        <f t="shared" si="0"/>
        <v>HUEPMCVADU</v>
      </c>
      <c r="B66" t="s">
        <v>355</v>
      </c>
      <c r="C66" t="s">
        <v>341</v>
      </c>
      <c r="D66" t="s">
        <v>335</v>
      </c>
      <c r="E66" t="s">
        <v>368</v>
      </c>
      <c r="F66" t="s">
        <v>351</v>
      </c>
      <c r="G66" t="s">
        <v>511</v>
      </c>
    </row>
    <row r="67" spans="1:7" x14ac:dyDescent="0.25">
      <c r="A67" t="str">
        <f t="shared" ref="A67:A130" si="1">B67&amp;C67&amp;D67&amp;E67&amp;F67</f>
        <v>HUEPMCVADP</v>
      </c>
      <c r="B67" t="s">
        <v>355</v>
      </c>
      <c r="C67" t="s">
        <v>341</v>
      </c>
      <c r="D67" t="s">
        <v>335</v>
      </c>
      <c r="E67" t="s">
        <v>368</v>
      </c>
      <c r="F67" t="s">
        <v>341</v>
      </c>
      <c r="G67" t="s">
        <v>511</v>
      </c>
    </row>
    <row r="68" spans="1:7" x14ac:dyDescent="0.25">
      <c r="A68" t="str">
        <f t="shared" si="1"/>
        <v>UEPVIPDPD</v>
      </c>
      <c r="B68" t="s">
        <v>354</v>
      </c>
      <c r="C68" t="s">
        <v>341</v>
      </c>
      <c r="D68" t="s">
        <v>362</v>
      </c>
      <c r="E68" t="s">
        <v>359</v>
      </c>
      <c r="F68" t="s">
        <v>350</v>
      </c>
      <c r="G68" s="80" t="s">
        <v>514</v>
      </c>
    </row>
    <row r="69" spans="1:7" x14ac:dyDescent="0.25">
      <c r="A69" t="str">
        <f t="shared" si="1"/>
        <v>FRAPVIPDPD</v>
      </c>
      <c r="B69" t="s">
        <v>353</v>
      </c>
      <c r="C69" t="s">
        <v>341</v>
      </c>
      <c r="D69" t="s">
        <v>362</v>
      </c>
      <c r="E69" t="s">
        <v>359</v>
      </c>
      <c r="F69" t="s">
        <v>350</v>
      </c>
      <c r="G69" s="79" t="s">
        <v>514</v>
      </c>
    </row>
    <row r="70" spans="1:7" x14ac:dyDescent="0.25">
      <c r="A70" t="str">
        <f t="shared" si="1"/>
        <v>UEPVIPDPC</v>
      </c>
      <c r="B70" t="s">
        <v>354</v>
      </c>
      <c r="C70" t="s">
        <v>341</v>
      </c>
      <c r="D70" t="s">
        <v>362</v>
      </c>
      <c r="E70" t="s">
        <v>359</v>
      </c>
      <c r="F70" t="s">
        <v>349</v>
      </c>
      <c r="G70" s="79" t="s">
        <v>515</v>
      </c>
    </row>
    <row r="71" spans="1:7" x14ac:dyDescent="0.25">
      <c r="A71" t="str">
        <f t="shared" si="1"/>
        <v>FRAPVIPDPC</v>
      </c>
      <c r="B71" t="s">
        <v>353</v>
      </c>
      <c r="C71" t="s">
        <v>341</v>
      </c>
      <c r="D71" t="s">
        <v>362</v>
      </c>
      <c r="E71" t="s">
        <v>359</v>
      </c>
      <c r="F71" t="s">
        <v>349</v>
      </c>
      <c r="G71" s="79" t="s">
        <v>515</v>
      </c>
    </row>
    <row r="72" spans="1:7" x14ac:dyDescent="0.25">
      <c r="A72" t="str">
        <f t="shared" si="1"/>
        <v>UEPVIPDPU</v>
      </c>
      <c r="B72" t="s">
        <v>354</v>
      </c>
      <c r="C72" t="s">
        <v>341</v>
      </c>
      <c r="D72" t="s">
        <v>362</v>
      </c>
      <c r="E72" t="s">
        <v>359</v>
      </c>
      <c r="F72" t="s">
        <v>351</v>
      </c>
      <c r="G72" s="79" t="s">
        <v>516</v>
      </c>
    </row>
    <row r="73" spans="1:7" x14ac:dyDescent="0.25">
      <c r="A73" t="str">
        <f t="shared" si="1"/>
        <v>FRAPVIPDPU</v>
      </c>
      <c r="B73" t="s">
        <v>353</v>
      </c>
      <c r="C73" t="s">
        <v>341</v>
      </c>
      <c r="D73" t="s">
        <v>362</v>
      </c>
      <c r="E73" t="s">
        <v>359</v>
      </c>
      <c r="F73" t="s">
        <v>351</v>
      </c>
      <c r="G73" s="79" t="s">
        <v>516</v>
      </c>
    </row>
    <row r="74" spans="1:7" x14ac:dyDescent="0.25">
      <c r="A74" t="str">
        <f t="shared" si="1"/>
        <v>UEEVIPDPD</v>
      </c>
      <c r="B74" t="s">
        <v>354</v>
      </c>
      <c r="C74" t="s">
        <v>342</v>
      </c>
      <c r="D74" t="s">
        <v>362</v>
      </c>
      <c r="E74" t="s">
        <v>359</v>
      </c>
      <c r="F74" t="s">
        <v>350</v>
      </c>
      <c r="G74" s="77" t="s">
        <v>517</v>
      </c>
    </row>
    <row r="75" spans="1:7" x14ac:dyDescent="0.25">
      <c r="A75" t="str">
        <f t="shared" si="1"/>
        <v>FRAEVIPDPD</v>
      </c>
      <c r="B75" t="s">
        <v>353</v>
      </c>
      <c r="C75" t="s">
        <v>342</v>
      </c>
      <c r="D75" t="s">
        <v>362</v>
      </c>
      <c r="E75" t="s">
        <v>359</v>
      </c>
      <c r="F75" t="s">
        <v>350</v>
      </c>
      <c r="G75" s="77" t="s">
        <v>517</v>
      </c>
    </row>
    <row r="76" spans="1:7" x14ac:dyDescent="0.25">
      <c r="A76" t="str">
        <f t="shared" si="1"/>
        <v>UEEVIPDPC</v>
      </c>
      <c r="B76" t="s">
        <v>354</v>
      </c>
      <c r="C76" t="s">
        <v>342</v>
      </c>
      <c r="D76" t="s">
        <v>362</v>
      </c>
      <c r="E76" t="s">
        <v>359</v>
      </c>
      <c r="F76" t="s">
        <v>349</v>
      </c>
      <c r="G76" s="77" t="s">
        <v>517</v>
      </c>
    </row>
    <row r="77" spans="1:7" x14ac:dyDescent="0.25">
      <c r="A77" t="str">
        <f t="shared" si="1"/>
        <v>FRAEVIPDPC</v>
      </c>
      <c r="B77" t="s">
        <v>353</v>
      </c>
      <c r="C77" t="s">
        <v>342</v>
      </c>
      <c r="D77" t="s">
        <v>362</v>
      </c>
      <c r="E77" t="s">
        <v>359</v>
      </c>
      <c r="F77" t="s">
        <v>349</v>
      </c>
      <c r="G77" s="77" t="s">
        <v>517</v>
      </c>
    </row>
    <row r="78" spans="1:7" x14ac:dyDescent="0.25">
      <c r="A78" t="str">
        <f t="shared" si="1"/>
        <v>UEEVIPDPP</v>
      </c>
      <c r="B78" t="s">
        <v>354</v>
      </c>
      <c r="C78" t="s">
        <v>342</v>
      </c>
      <c r="D78" t="s">
        <v>362</v>
      </c>
      <c r="E78" t="s">
        <v>359</v>
      </c>
      <c r="F78" t="s">
        <v>341</v>
      </c>
      <c r="G78" s="77" t="s">
        <v>517</v>
      </c>
    </row>
    <row r="79" spans="1:7" x14ac:dyDescent="0.25">
      <c r="A79" t="str">
        <f t="shared" si="1"/>
        <v>FRAEVIPDPP</v>
      </c>
      <c r="B79" t="s">
        <v>353</v>
      </c>
      <c r="C79" t="s">
        <v>342</v>
      </c>
      <c r="D79" t="s">
        <v>362</v>
      </c>
      <c r="E79" t="s">
        <v>359</v>
      </c>
      <c r="F79" t="s">
        <v>341</v>
      </c>
      <c r="G79" s="77" t="s">
        <v>517</v>
      </c>
    </row>
    <row r="80" spans="1:7" x14ac:dyDescent="0.25">
      <c r="A80" t="str">
        <f t="shared" si="1"/>
        <v>UEEVIPDPU</v>
      </c>
      <c r="B80" t="s">
        <v>354</v>
      </c>
      <c r="C80" t="s">
        <v>342</v>
      </c>
      <c r="D80" t="s">
        <v>362</v>
      </c>
      <c r="E80" t="s">
        <v>359</v>
      </c>
      <c r="F80" t="s">
        <v>351</v>
      </c>
      <c r="G80" s="77" t="s">
        <v>517</v>
      </c>
    </row>
    <row r="81" spans="1:7" x14ac:dyDescent="0.25">
      <c r="A81" t="str">
        <f t="shared" si="1"/>
        <v>FRAEVIPDPU</v>
      </c>
      <c r="B81" t="s">
        <v>353</v>
      </c>
      <c r="C81" t="s">
        <v>342</v>
      </c>
      <c r="D81" t="s">
        <v>362</v>
      </c>
      <c r="E81" t="s">
        <v>359</v>
      </c>
      <c r="F81" t="s">
        <v>351</v>
      </c>
      <c r="G81" s="77" t="s">
        <v>517</v>
      </c>
    </row>
    <row r="82" spans="1:7" x14ac:dyDescent="0.25">
      <c r="A82" t="str">
        <f t="shared" si="1"/>
        <v>HUEEVIPDPD</v>
      </c>
      <c r="B82" t="s">
        <v>355</v>
      </c>
      <c r="C82" t="s">
        <v>342</v>
      </c>
      <c r="D82" t="s">
        <v>362</v>
      </c>
      <c r="E82" t="s">
        <v>359</v>
      </c>
      <c r="F82" t="s">
        <v>350</v>
      </c>
      <c r="G82" t="s">
        <v>518</v>
      </c>
    </row>
    <row r="83" spans="1:7" x14ac:dyDescent="0.25">
      <c r="A83" t="str">
        <f t="shared" si="1"/>
        <v>HUEEVIPDPC</v>
      </c>
      <c r="B83" t="s">
        <v>355</v>
      </c>
      <c r="C83" t="s">
        <v>342</v>
      </c>
      <c r="D83" t="s">
        <v>362</v>
      </c>
      <c r="E83" t="s">
        <v>359</v>
      </c>
      <c r="F83" t="s">
        <v>349</v>
      </c>
      <c r="G83" t="s">
        <v>518</v>
      </c>
    </row>
    <row r="84" spans="1:7" x14ac:dyDescent="0.25">
      <c r="A84" t="str">
        <f t="shared" si="1"/>
        <v>HUEEVIPDPU</v>
      </c>
      <c r="B84" t="s">
        <v>355</v>
      </c>
      <c r="C84" t="s">
        <v>342</v>
      </c>
      <c r="D84" t="s">
        <v>362</v>
      </c>
      <c r="E84" t="s">
        <v>359</v>
      </c>
      <c r="F84" t="s">
        <v>351</v>
      </c>
      <c r="G84" t="s">
        <v>518</v>
      </c>
    </row>
    <row r="85" spans="1:7" x14ac:dyDescent="0.25">
      <c r="A85" t="str">
        <f t="shared" si="1"/>
        <v>HUEEVIPDPP</v>
      </c>
      <c r="B85" t="s">
        <v>355</v>
      </c>
      <c r="C85" t="s">
        <v>342</v>
      </c>
      <c r="D85" t="s">
        <v>362</v>
      </c>
      <c r="E85" t="s">
        <v>359</v>
      </c>
      <c r="F85" t="s">
        <v>341</v>
      </c>
      <c r="G85" t="s">
        <v>518</v>
      </c>
    </row>
    <row r="86" spans="1:7" x14ac:dyDescent="0.25">
      <c r="A86" t="str">
        <f t="shared" si="1"/>
        <v>HUEPVIPDPD</v>
      </c>
      <c r="B86" t="s">
        <v>355</v>
      </c>
      <c r="C86" s="58" t="s">
        <v>341</v>
      </c>
      <c r="D86" t="s">
        <v>362</v>
      </c>
      <c r="E86" t="s">
        <v>359</v>
      </c>
      <c r="F86" t="s">
        <v>350</v>
      </c>
      <c r="G86" t="s">
        <v>518</v>
      </c>
    </row>
    <row r="87" spans="1:7" x14ac:dyDescent="0.25">
      <c r="A87" t="str">
        <f t="shared" si="1"/>
        <v>HUEPVIPDPC</v>
      </c>
      <c r="B87" t="s">
        <v>355</v>
      </c>
      <c r="C87" t="s">
        <v>341</v>
      </c>
      <c r="D87" t="s">
        <v>362</v>
      </c>
      <c r="E87" t="s">
        <v>359</v>
      </c>
      <c r="F87" t="s">
        <v>349</v>
      </c>
      <c r="G87" t="s">
        <v>518</v>
      </c>
    </row>
    <row r="88" spans="1:7" x14ac:dyDescent="0.25">
      <c r="A88" t="str">
        <f t="shared" si="1"/>
        <v>HUEPVIPDPU</v>
      </c>
      <c r="B88" t="s">
        <v>355</v>
      </c>
      <c r="C88" t="s">
        <v>341</v>
      </c>
      <c r="D88" t="s">
        <v>362</v>
      </c>
      <c r="E88" t="s">
        <v>359</v>
      </c>
      <c r="F88" t="s">
        <v>351</v>
      </c>
      <c r="G88" t="s">
        <v>518</v>
      </c>
    </row>
    <row r="89" spans="1:7" x14ac:dyDescent="0.25">
      <c r="A89" t="str">
        <f t="shared" si="1"/>
        <v>HUEPVIPDPP</v>
      </c>
      <c r="B89" t="s">
        <v>355</v>
      </c>
      <c r="C89" t="s">
        <v>341</v>
      </c>
      <c r="D89" t="s">
        <v>362</v>
      </c>
      <c r="E89" t="s">
        <v>359</v>
      </c>
      <c r="F89" t="s">
        <v>341</v>
      </c>
      <c r="G89" t="s">
        <v>518</v>
      </c>
    </row>
    <row r="90" spans="1:7" x14ac:dyDescent="0.25">
      <c r="A90" t="str">
        <f t="shared" si="1"/>
        <v>UEPVIPDPSCD</v>
      </c>
      <c r="B90" t="s">
        <v>354</v>
      </c>
      <c r="C90" t="s">
        <v>341</v>
      </c>
      <c r="D90" t="s">
        <v>362</v>
      </c>
      <c r="E90" t="s">
        <v>367</v>
      </c>
      <c r="F90" t="s">
        <v>350</v>
      </c>
      <c r="G90" t="s">
        <v>519</v>
      </c>
    </row>
    <row r="91" spans="1:7" x14ac:dyDescent="0.25">
      <c r="A91" t="str">
        <f t="shared" si="1"/>
        <v>FRAPVIPDPSCD</v>
      </c>
      <c r="B91" t="s">
        <v>353</v>
      </c>
      <c r="C91" t="s">
        <v>341</v>
      </c>
      <c r="D91" t="s">
        <v>362</v>
      </c>
      <c r="E91" t="s">
        <v>367</v>
      </c>
      <c r="F91" t="s">
        <v>350</v>
      </c>
      <c r="G91" t="s">
        <v>519</v>
      </c>
    </row>
    <row r="92" spans="1:7" x14ac:dyDescent="0.25">
      <c r="A92" t="str">
        <f t="shared" si="1"/>
        <v>UEPVIPDPSCC</v>
      </c>
      <c r="B92" t="s">
        <v>354</v>
      </c>
      <c r="C92" t="s">
        <v>341</v>
      </c>
      <c r="D92" t="s">
        <v>362</v>
      </c>
      <c r="E92" t="s">
        <v>367</v>
      </c>
      <c r="F92" t="s">
        <v>349</v>
      </c>
      <c r="G92" t="s">
        <v>520</v>
      </c>
    </row>
    <row r="93" spans="1:7" x14ac:dyDescent="0.25">
      <c r="A93" t="str">
        <f t="shared" si="1"/>
        <v>FRAPVIPDPSCC</v>
      </c>
      <c r="B93" t="s">
        <v>353</v>
      </c>
      <c r="C93" t="s">
        <v>341</v>
      </c>
      <c r="D93" t="s">
        <v>362</v>
      </c>
      <c r="E93" t="s">
        <v>367</v>
      </c>
      <c r="F93" t="s">
        <v>349</v>
      </c>
      <c r="G93" t="s">
        <v>520</v>
      </c>
    </row>
    <row r="94" spans="1:7" x14ac:dyDescent="0.25">
      <c r="A94" t="str">
        <f t="shared" si="1"/>
        <v>UEPVIPDPSCU</v>
      </c>
      <c r="B94" t="s">
        <v>354</v>
      </c>
      <c r="C94" t="s">
        <v>341</v>
      </c>
      <c r="D94" t="s">
        <v>362</v>
      </c>
      <c r="E94" t="s">
        <v>367</v>
      </c>
      <c r="F94" t="s">
        <v>351</v>
      </c>
      <c r="G94" t="s">
        <v>521</v>
      </c>
    </row>
    <row r="95" spans="1:7" x14ac:dyDescent="0.25">
      <c r="A95" t="str">
        <f t="shared" si="1"/>
        <v>FRAPVIPDPSCU</v>
      </c>
      <c r="B95" t="s">
        <v>353</v>
      </c>
      <c r="C95" t="s">
        <v>341</v>
      </c>
      <c r="D95" t="s">
        <v>362</v>
      </c>
      <c r="E95" t="s">
        <v>367</v>
      </c>
      <c r="F95" t="s">
        <v>351</v>
      </c>
      <c r="G95" t="s">
        <v>521</v>
      </c>
    </row>
    <row r="96" spans="1:7" x14ac:dyDescent="0.25">
      <c r="A96" t="str">
        <f t="shared" si="1"/>
        <v>UEEVIPDPSCU</v>
      </c>
      <c r="B96" t="s">
        <v>354</v>
      </c>
      <c r="C96" t="s">
        <v>342</v>
      </c>
      <c r="D96" t="s">
        <v>362</v>
      </c>
      <c r="E96" t="s">
        <v>367</v>
      </c>
      <c r="F96" t="s">
        <v>351</v>
      </c>
      <c r="G96" t="s">
        <v>522</v>
      </c>
    </row>
    <row r="97" spans="1:7" x14ac:dyDescent="0.25">
      <c r="A97" t="str">
        <f t="shared" si="1"/>
        <v>FRAEVIPDPSCU</v>
      </c>
      <c r="B97" t="s">
        <v>353</v>
      </c>
      <c r="C97" t="s">
        <v>342</v>
      </c>
      <c r="D97" t="s">
        <v>362</v>
      </c>
      <c r="E97" t="s">
        <v>367</v>
      </c>
      <c r="F97" t="s">
        <v>351</v>
      </c>
      <c r="G97" t="s">
        <v>522</v>
      </c>
    </row>
    <row r="98" spans="1:7" x14ac:dyDescent="0.25">
      <c r="A98" t="str">
        <f t="shared" si="1"/>
        <v>UEEVIPDPSCC</v>
      </c>
      <c r="B98" t="s">
        <v>354</v>
      </c>
      <c r="C98" t="s">
        <v>342</v>
      </c>
      <c r="D98" t="s">
        <v>362</v>
      </c>
      <c r="E98" t="s">
        <v>367</v>
      </c>
      <c r="F98" t="s">
        <v>349</v>
      </c>
      <c r="G98" t="s">
        <v>522</v>
      </c>
    </row>
    <row r="99" spans="1:7" x14ac:dyDescent="0.25">
      <c r="A99" t="str">
        <f t="shared" si="1"/>
        <v>FRAEVIPDPSCC</v>
      </c>
      <c r="B99" t="s">
        <v>353</v>
      </c>
      <c r="C99" t="s">
        <v>342</v>
      </c>
      <c r="D99" t="s">
        <v>362</v>
      </c>
      <c r="E99" t="s">
        <v>367</v>
      </c>
      <c r="F99" t="s">
        <v>349</v>
      </c>
      <c r="G99" t="s">
        <v>522</v>
      </c>
    </row>
    <row r="100" spans="1:7" x14ac:dyDescent="0.25">
      <c r="A100" t="str">
        <f t="shared" si="1"/>
        <v>UEEVIPDPSCD</v>
      </c>
      <c r="B100" t="s">
        <v>354</v>
      </c>
      <c r="C100" t="s">
        <v>342</v>
      </c>
      <c r="D100" t="s">
        <v>362</v>
      </c>
      <c r="E100" t="s">
        <v>367</v>
      </c>
      <c r="F100" t="s">
        <v>350</v>
      </c>
      <c r="G100" t="s">
        <v>522</v>
      </c>
    </row>
    <row r="101" spans="1:7" x14ac:dyDescent="0.25">
      <c r="A101" t="str">
        <f t="shared" si="1"/>
        <v>FRAEVIPDPSCD</v>
      </c>
      <c r="B101" t="s">
        <v>353</v>
      </c>
      <c r="C101" t="s">
        <v>342</v>
      </c>
      <c r="D101" t="s">
        <v>362</v>
      </c>
      <c r="E101" t="s">
        <v>367</v>
      </c>
      <c r="F101" t="s">
        <v>350</v>
      </c>
      <c r="G101" t="s">
        <v>522</v>
      </c>
    </row>
    <row r="102" spans="1:7" x14ac:dyDescent="0.25">
      <c r="A102" t="str">
        <f t="shared" si="1"/>
        <v>UEEVIPDPSCP</v>
      </c>
      <c r="B102" t="s">
        <v>354</v>
      </c>
      <c r="C102" t="s">
        <v>342</v>
      </c>
      <c r="D102" t="s">
        <v>362</v>
      </c>
      <c r="E102" t="s">
        <v>367</v>
      </c>
      <c r="F102" t="s">
        <v>341</v>
      </c>
      <c r="G102" t="s">
        <v>522</v>
      </c>
    </row>
    <row r="103" spans="1:7" x14ac:dyDescent="0.25">
      <c r="A103" t="str">
        <f t="shared" si="1"/>
        <v>FRAEVIPDPSCP</v>
      </c>
      <c r="B103" t="s">
        <v>353</v>
      </c>
      <c r="C103" t="s">
        <v>342</v>
      </c>
      <c r="D103" t="s">
        <v>362</v>
      </c>
      <c r="E103" t="s">
        <v>367</v>
      </c>
      <c r="F103" t="s">
        <v>341</v>
      </c>
      <c r="G103" t="s">
        <v>522</v>
      </c>
    </row>
    <row r="104" spans="1:7" x14ac:dyDescent="0.25">
      <c r="A104" t="str">
        <f t="shared" si="1"/>
        <v>HUEEVIPDPSCD</v>
      </c>
      <c r="B104" t="s">
        <v>355</v>
      </c>
      <c r="C104" t="s">
        <v>342</v>
      </c>
      <c r="D104" t="s">
        <v>362</v>
      </c>
      <c r="E104" t="s">
        <v>367</v>
      </c>
      <c r="F104" t="s">
        <v>350</v>
      </c>
      <c r="G104" t="s">
        <v>523</v>
      </c>
    </row>
    <row r="105" spans="1:7" x14ac:dyDescent="0.25">
      <c r="A105" t="str">
        <f t="shared" si="1"/>
        <v>HUEEVIPDPSCC</v>
      </c>
      <c r="B105" t="s">
        <v>355</v>
      </c>
      <c r="C105" t="s">
        <v>342</v>
      </c>
      <c r="D105" t="s">
        <v>362</v>
      </c>
      <c r="E105" t="s">
        <v>367</v>
      </c>
      <c r="F105" t="s">
        <v>349</v>
      </c>
      <c r="G105" t="s">
        <v>523</v>
      </c>
    </row>
    <row r="106" spans="1:7" x14ac:dyDescent="0.25">
      <c r="A106" t="str">
        <f t="shared" si="1"/>
        <v>HUEEVIPDPSCU</v>
      </c>
      <c r="B106" t="s">
        <v>355</v>
      </c>
      <c r="C106" t="s">
        <v>342</v>
      </c>
      <c r="D106" t="s">
        <v>362</v>
      </c>
      <c r="E106" t="s">
        <v>367</v>
      </c>
      <c r="F106" t="s">
        <v>351</v>
      </c>
      <c r="G106" t="s">
        <v>523</v>
      </c>
    </row>
    <row r="107" spans="1:7" x14ac:dyDescent="0.25">
      <c r="A107" t="str">
        <f t="shared" si="1"/>
        <v>HUEEVIPDPSCP</v>
      </c>
      <c r="B107" t="s">
        <v>355</v>
      </c>
      <c r="C107" t="s">
        <v>342</v>
      </c>
      <c r="D107" t="s">
        <v>362</v>
      </c>
      <c r="E107" t="s">
        <v>367</v>
      </c>
      <c r="F107" t="s">
        <v>341</v>
      </c>
      <c r="G107" t="s">
        <v>523</v>
      </c>
    </row>
    <row r="108" spans="1:7" x14ac:dyDescent="0.25">
      <c r="A108" t="str">
        <f t="shared" si="1"/>
        <v>HUEPVIPDPSCD</v>
      </c>
      <c r="B108" t="s">
        <v>355</v>
      </c>
      <c r="C108" t="s">
        <v>341</v>
      </c>
      <c r="D108" t="s">
        <v>362</v>
      </c>
      <c r="E108" t="s">
        <v>367</v>
      </c>
      <c r="F108" t="s">
        <v>350</v>
      </c>
      <c r="G108" t="s">
        <v>523</v>
      </c>
    </row>
    <row r="109" spans="1:7" x14ac:dyDescent="0.25">
      <c r="A109" t="str">
        <f t="shared" si="1"/>
        <v>HUEPVIPDPSCC</v>
      </c>
      <c r="B109" t="s">
        <v>355</v>
      </c>
      <c r="C109" t="s">
        <v>341</v>
      </c>
      <c r="D109" t="s">
        <v>362</v>
      </c>
      <c r="E109" t="s">
        <v>367</v>
      </c>
      <c r="F109" t="s">
        <v>349</v>
      </c>
      <c r="G109" t="s">
        <v>523</v>
      </c>
    </row>
    <row r="110" spans="1:7" x14ac:dyDescent="0.25">
      <c r="A110" t="str">
        <f t="shared" si="1"/>
        <v>HUEPVIPDPSCU</v>
      </c>
      <c r="B110" t="s">
        <v>355</v>
      </c>
      <c r="C110" t="s">
        <v>341</v>
      </c>
      <c r="D110" t="s">
        <v>362</v>
      </c>
      <c r="E110" t="s">
        <v>367</v>
      </c>
      <c r="F110" t="s">
        <v>351</v>
      </c>
      <c r="G110" t="s">
        <v>523</v>
      </c>
    </row>
    <row r="111" spans="1:7" x14ac:dyDescent="0.25">
      <c r="A111" t="str">
        <f t="shared" si="1"/>
        <v>HUEPVIPDPSCP</v>
      </c>
      <c r="B111" t="s">
        <v>355</v>
      </c>
      <c r="C111" t="s">
        <v>341</v>
      </c>
      <c r="D111" t="s">
        <v>362</v>
      </c>
      <c r="E111" t="s">
        <v>367</v>
      </c>
      <c r="F111" t="s">
        <v>341</v>
      </c>
      <c r="G111" t="s">
        <v>523</v>
      </c>
    </row>
    <row r="112" spans="1:7" x14ac:dyDescent="0.25">
      <c r="A112" t="str">
        <f t="shared" si="1"/>
        <v>UEPVIVADD</v>
      </c>
      <c r="B112" t="s">
        <v>354</v>
      </c>
      <c r="C112" t="s">
        <v>341</v>
      </c>
      <c r="D112" t="s">
        <v>362</v>
      </c>
      <c r="E112" t="s">
        <v>368</v>
      </c>
      <c r="F112" t="s">
        <v>350</v>
      </c>
      <c r="G112" t="s">
        <v>524</v>
      </c>
    </row>
    <row r="113" spans="1:7" x14ac:dyDescent="0.25">
      <c r="A113" t="str">
        <f t="shared" si="1"/>
        <v>FRAPVIVADD</v>
      </c>
      <c r="B113" t="s">
        <v>353</v>
      </c>
      <c r="C113" t="s">
        <v>341</v>
      </c>
      <c r="D113" t="s">
        <v>362</v>
      </c>
      <c r="E113" t="s">
        <v>368</v>
      </c>
      <c r="F113" t="s">
        <v>350</v>
      </c>
      <c r="G113" t="s">
        <v>524</v>
      </c>
    </row>
    <row r="114" spans="1:7" x14ac:dyDescent="0.25">
      <c r="A114" t="str">
        <f t="shared" si="1"/>
        <v>UEPVIVADC</v>
      </c>
      <c r="B114" t="s">
        <v>354</v>
      </c>
      <c r="C114" t="s">
        <v>341</v>
      </c>
      <c r="D114" t="s">
        <v>362</v>
      </c>
      <c r="E114" t="s">
        <v>368</v>
      </c>
      <c r="F114" t="s">
        <v>349</v>
      </c>
      <c r="G114" t="s">
        <v>525</v>
      </c>
    </row>
    <row r="115" spans="1:7" x14ac:dyDescent="0.25">
      <c r="A115" t="str">
        <f t="shared" si="1"/>
        <v>FRAPVIVADC</v>
      </c>
      <c r="B115" t="s">
        <v>353</v>
      </c>
      <c r="C115" t="s">
        <v>341</v>
      </c>
      <c r="D115" t="s">
        <v>362</v>
      </c>
      <c r="E115" t="s">
        <v>368</v>
      </c>
      <c r="F115" t="s">
        <v>349</v>
      </c>
      <c r="G115" t="s">
        <v>525</v>
      </c>
    </row>
    <row r="116" spans="1:7" x14ac:dyDescent="0.25">
      <c r="A116" t="str">
        <f t="shared" si="1"/>
        <v>UEPVIVADU</v>
      </c>
      <c r="B116" t="s">
        <v>354</v>
      </c>
      <c r="C116" t="s">
        <v>341</v>
      </c>
      <c r="D116" t="s">
        <v>362</v>
      </c>
      <c r="E116" t="s">
        <v>368</v>
      </c>
      <c r="F116" t="s">
        <v>351</v>
      </c>
      <c r="G116" t="s">
        <v>532</v>
      </c>
    </row>
    <row r="117" spans="1:7" x14ac:dyDescent="0.25">
      <c r="A117" t="str">
        <f t="shared" si="1"/>
        <v>FRAPVIVADU</v>
      </c>
      <c r="B117" t="s">
        <v>353</v>
      </c>
      <c r="C117" t="s">
        <v>341</v>
      </c>
      <c r="D117" t="s">
        <v>362</v>
      </c>
      <c r="E117" t="s">
        <v>368</v>
      </c>
      <c r="F117" t="s">
        <v>351</v>
      </c>
      <c r="G117" t="s">
        <v>532</v>
      </c>
    </row>
    <row r="118" spans="1:7" x14ac:dyDescent="0.25">
      <c r="A118" t="str">
        <f t="shared" si="1"/>
        <v>UEEVIVADU</v>
      </c>
      <c r="B118" t="s">
        <v>354</v>
      </c>
      <c r="C118" t="s">
        <v>342</v>
      </c>
      <c r="D118" t="s">
        <v>362</v>
      </c>
      <c r="E118" t="s">
        <v>368</v>
      </c>
      <c r="F118" t="s">
        <v>351</v>
      </c>
      <c r="G118" t="s">
        <v>533</v>
      </c>
    </row>
    <row r="119" spans="1:7" x14ac:dyDescent="0.25">
      <c r="A119" t="str">
        <f t="shared" si="1"/>
        <v>FRAEVIVADU</v>
      </c>
      <c r="B119" t="s">
        <v>353</v>
      </c>
      <c r="C119" t="s">
        <v>342</v>
      </c>
      <c r="D119" t="s">
        <v>362</v>
      </c>
      <c r="E119" t="s">
        <v>368</v>
      </c>
      <c r="F119" t="s">
        <v>351</v>
      </c>
      <c r="G119" t="s">
        <v>533</v>
      </c>
    </row>
    <row r="120" spans="1:7" x14ac:dyDescent="0.25">
      <c r="A120" t="str">
        <f t="shared" si="1"/>
        <v>UEEVIVADC</v>
      </c>
      <c r="B120" t="s">
        <v>354</v>
      </c>
      <c r="C120" t="s">
        <v>342</v>
      </c>
      <c r="D120" t="s">
        <v>362</v>
      </c>
      <c r="E120" t="s">
        <v>368</v>
      </c>
      <c r="F120" t="s">
        <v>349</v>
      </c>
      <c r="G120" t="s">
        <v>533</v>
      </c>
    </row>
    <row r="121" spans="1:7" x14ac:dyDescent="0.25">
      <c r="A121" t="str">
        <f t="shared" si="1"/>
        <v>FRAEVIVADC</v>
      </c>
      <c r="B121" t="s">
        <v>353</v>
      </c>
      <c r="C121" t="s">
        <v>342</v>
      </c>
      <c r="D121" t="s">
        <v>362</v>
      </c>
      <c r="E121" t="s">
        <v>368</v>
      </c>
      <c r="F121" t="s">
        <v>349</v>
      </c>
      <c r="G121" t="s">
        <v>533</v>
      </c>
    </row>
    <row r="122" spans="1:7" x14ac:dyDescent="0.25">
      <c r="A122" t="str">
        <f t="shared" si="1"/>
        <v>UEEVIVADD</v>
      </c>
      <c r="B122" t="s">
        <v>354</v>
      </c>
      <c r="C122" t="s">
        <v>342</v>
      </c>
      <c r="D122" t="s">
        <v>362</v>
      </c>
      <c r="E122" t="s">
        <v>368</v>
      </c>
      <c r="F122" t="s">
        <v>350</v>
      </c>
      <c r="G122" t="s">
        <v>533</v>
      </c>
    </row>
    <row r="123" spans="1:7" x14ac:dyDescent="0.25">
      <c r="A123" t="str">
        <f t="shared" si="1"/>
        <v>FRAEVIVADD</v>
      </c>
      <c r="B123" t="s">
        <v>353</v>
      </c>
      <c r="C123" t="s">
        <v>342</v>
      </c>
      <c r="D123" t="s">
        <v>362</v>
      </c>
      <c r="E123" t="s">
        <v>368</v>
      </c>
      <c r="F123" t="s">
        <v>350</v>
      </c>
      <c r="G123" t="s">
        <v>533</v>
      </c>
    </row>
    <row r="124" spans="1:7" x14ac:dyDescent="0.25">
      <c r="A124" t="str">
        <f t="shared" si="1"/>
        <v>UEEVIVADP</v>
      </c>
      <c r="B124" t="s">
        <v>354</v>
      </c>
      <c r="C124" t="s">
        <v>342</v>
      </c>
      <c r="D124" t="s">
        <v>362</v>
      </c>
      <c r="E124" t="s">
        <v>368</v>
      </c>
      <c r="F124" t="s">
        <v>341</v>
      </c>
      <c r="G124" t="s">
        <v>533</v>
      </c>
    </row>
    <row r="125" spans="1:7" x14ac:dyDescent="0.25">
      <c r="A125" t="str">
        <f t="shared" si="1"/>
        <v>FRAEVIVADP</v>
      </c>
      <c r="B125" t="s">
        <v>353</v>
      </c>
      <c r="C125" t="s">
        <v>342</v>
      </c>
      <c r="D125" t="s">
        <v>362</v>
      </c>
      <c r="E125" t="s">
        <v>368</v>
      </c>
      <c r="F125" t="s">
        <v>341</v>
      </c>
      <c r="G125" t="s">
        <v>533</v>
      </c>
    </row>
    <row r="126" spans="1:7" x14ac:dyDescent="0.25">
      <c r="A126" t="str">
        <f t="shared" si="1"/>
        <v>HUEEVIVADD</v>
      </c>
      <c r="B126" t="s">
        <v>355</v>
      </c>
      <c r="C126" t="s">
        <v>342</v>
      </c>
      <c r="D126" t="s">
        <v>362</v>
      </c>
      <c r="E126" t="s">
        <v>368</v>
      </c>
      <c r="F126" t="s">
        <v>350</v>
      </c>
      <c r="G126" t="s">
        <v>526</v>
      </c>
    </row>
    <row r="127" spans="1:7" x14ac:dyDescent="0.25">
      <c r="A127" t="str">
        <f t="shared" si="1"/>
        <v>HUEEVIVADC</v>
      </c>
      <c r="B127" t="s">
        <v>355</v>
      </c>
      <c r="C127" t="s">
        <v>342</v>
      </c>
      <c r="D127" t="s">
        <v>362</v>
      </c>
      <c r="E127" t="s">
        <v>368</v>
      </c>
      <c r="F127" t="s">
        <v>349</v>
      </c>
      <c r="G127" t="s">
        <v>526</v>
      </c>
    </row>
    <row r="128" spans="1:7" x14ac:dyDescent="0.25">
      <c r="A128" t="str">
        <f t="shared" si="1"/>
        <v>HUEEVIVADU</v>
      </c>
      <c r="B128" t="s">
        <v>355</v>
      </c>
      <c r="C128" t="s">
        <v>342</v>
      </c>
      <c r="D128" t="s">
        <v>362</v>
      </c>
      <c r="E128" t="s">
        <v>368</v>
      </c>
      <c r="F128" t="s">
        <v>351</v>
      </c>
      <c r="G128" t="s">
        <v>526</v>
      </c>
    </row>
    <row r="129" spans="1:7" x14ac:dyDescent="0.25">
      <c r="A129" t="str">
        <f t="shared" si="1"/>
        <v>HUEEVIVADP</v>
      </c>
      <c r="B129" t="s">
        <v>355</v>
      </c>
      <c r="C129" t="s">
        <v>342</v>
      </c>
      <c r="D129" t="s">
        <v>362</v>
      </c>
      <c r="E129" t="s">
        <v>368</v>
      </c>
      <c r="F129" t="s">
        <v>341</v>
      </c>
      <c r="G129" t="s">
        <v>526</v>
      </c>
    </row>
    <row r="130" spans="1:7" x14ac:dyDescent="0.25">
      <c r="A130" t="str">
        <f t="shared" si="1"/>
        <v>HUEPVIVADD</v>
      </c>
      <c r="B130" t="s">
        <v>355</v>
      </c>
      <c r="C130" t="s">
        <v>341</v>
      </c>
      <c r="D130" t="s">
        <v>362</v>
      </c>
      <c r="E130" t="s">
        <v>368</v>
      </c>
      <c r="F130" t="s">
        <v>350</v>
      </c>
      <c r="G130" t="s">
        <v>526</v>
      </c>
    </row>
    <row r="131" spans="1:7" x14ac:dyDescent="0.25">
      <c r="A131" t="str">
        <f t="shared" ref="A131:A133" si="2">B131&amp;C131&amp;D131&amp;E131&amp;F131</f>
        <v>HUEPVIVADC</v>
      </c>
      <c r="B131" t="s">
        <v>355</v>
      </c>
      <c r="C131" t="s">
        <v>341</v>
      </c>
      <c r="D131" t="s">
        <v>362</v>
      </c>
      <c r="E131" t="s">
        <v>368</v>
      </c>
      <c r="F131" t="s">
        <v>349</v>
      </c>
      <c r="G131" t="s">
        <v>526</v>
      </c>
    </row>
    <row r="132" spans="1:7" x14ac:dyDescent="0.25">
      <c r="A132" t="str">
        <f t="shared" si="2"/>
        <v>HUEPVIVADU</v>
      </c>
      <c r="B132" t="s">
        <v>355</v>
      </c>
      <c r="C132" t="s">
        <v>341</v>
      </c>
      <c r="D132" t="s">
        <v>362</v>
      </c>
      <c r="E132" t="s">
        <v>368</v>
      </c>
      <c r="F132" t="s">
        <v>351</v>
      </c>
      <c r="G132" t="s">
        <v>526</v>
      </c>
    </row>
    <row r="133" spans="1:7" x14ac:dyDescent="0.25">
      <c r="A133" t="str">
        <f t="shared" si="2"/>
        <v>HUEPVIVADP</v>
      </c>
      <c r="B133" t="s">
        <v>355</v>
      </c>
      <c r="C133" t="s">
        <v>341</v>
      </c>
      <c r="D133" t="s">
        <v>362</v>
      </c>
      <c r="E133" t="s">
        <v>368</v>
      </c>
      <c r="F133" t="s">
        <v>341</v>
      </c>
      <c r="G133" t="s">
        <v>526</v>
      </c>
    </row>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menu</vt:lpstr>
      <vt:lpstr>En tete</vt:lpstr>
      <vt:lpstr>Détail</vt:lpstr>
      <vt:lpstr>Enqueue</vt:lpstr>
      <vt:lpstr>Feuil1</vt:lpstr>
      <vt:lpstr>Table de correspondance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Stéphanie MOUGEOLLE</cp:lastModifiedBy>
  <dcterms:created xsi:type="dcterms:W3CDTF">1996-10-21T11:03:58Z</dcterms:created>
  <dcterms:modified xsi:type="dcterms:W3CDTF">2021-05-21T07:42:52Z</dcterms:modified>
</cp:coreProperties>
</file>