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108" yWindow="-108" windowWidth="23256" windowHeight="12720" activeTab="3"/>
  </bookViews>
  <sheets>
    <sheet name="mapping" sheetId="1" r:id="rId1"/>
    <sheet name="Décodage Signe" sheetId="2" r:id="rId2"/>
    <sheet name="FRFC33" sheetId="3" r:id="rId3"/>
    <sheet name="Suivi des modifications" sheetId="4" r:id="rId4"/>
  </sheets>
  <externalReferences>
    <externalReference r:id="rId5"/>
  </externalReferences>
  <definedNames>
    <definedName name="_xlnm._FilterDatabase" localSheetId="1" hidden="1">'Décodage Signe'!$E$1:$M$50</definedName>
    <definedName name="_xlnm._FilterDatabase" localSheetId="0" hidden="1">mapping!$A$1:$U$77</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7" i="1" l="1"/>
  <c r="A1848" i="3" l="1"/>
  <c r="C1848" i="3" s="1"/>
  <c r="A1847" i="3"/>
  <c r="C1847" i="3" s="1"/>
  <c r="A1846" i="3"/>
  <c r="A1845" i="3"/>
  <c r="C1845" i="3" s="1"/>
  <c r="A1844" i="3"/>
  <c r="C1844" i="3" s="1"/>
  <c r="A1843" i="3"/>
  <c r="A1842" i="3"/>
  <c r="A1841" i="3"/>
  <c r="A1840" i="3"/>
  <c r="C1840" i="3" s="1"/>
  <c r="A1839" i="3"/>
  <c r="C1839" i="3" s="1"/>
  <c r="A1838" i="3"/>
  <c r="A1837" i="3"/>
  <c r="C1837" i="3" s="1"/>
  <c r="A1836" i="3"/>
  <c r="A1835" i="3"/>
  <c r="A1834" i="3"/>
  <c r="C1834" i="3" s="1"/>
  <c r="A1833" i="3"/>
  <c r="C1833" i="3" s="1"/>
  <c r="A1832" i="3"/>
  <c r="C1832" i="3" s="1"/>
  <c r="A1831" i="3"/>
  <c r="C1831" i="3" s="1"/>
  <c r="A1830" i="3"/>
  <c r="A1829" i="3"/>
  <c r="A1828" i="3"/>
  <c r="C1828" i="3" s="1"/>
  <c r="J1828" i="3" s="1"/>
  <c r="A1827" i="3"/>
  <c r="A1826" i="3"/>
  <c r="C1826" i="3" s="1"/>
  <c r="K1826" i="3" s="1"/>
  <c r="A1825" i="3"/>
  <c r="A1824" i="3"/>
  <c r="A1823" i="3"/>
  <c r="C1823" i="3" s="1"/>
  <c r="A1822" i="3"/>
  <c r="A1821" i="3"/>
  <c r="C1821" i="3" s="1"/>
  <c r="K1821" i="3" s="1"/>
  <c r="A1820" i="3"/>
  <c r="A1819" i="3"/>
  <c r="A1818" i="3"/>
  <c r="C1818" i="3" s="1"/>
  <c r="A1817" i="3"/>
  <c r="C1817" i="3" s="1"/>
  <c r="A1816" i="3"/>
  <c r="A1815" i="3"/>
  <c r="C1815" i="3" s="1"/>
  <c r="K1815" i="3" s="1"/>
  <c r="A1814" i="3"/>
  <c r="A1813" i="3"/>
  <c r="C1813" i="3" s="1"/>
  <c r="A1812" i="3"/>
  <c r="C1812" i="3" s="1"/>
  <c r="A1811" i="3"/>
  <c r="A1810" i="3"/>
  <c r="A1809" i="3"/>
  <c r="A1808" i="3"/>
  <c r="A1807" i="3"/>
  <c r="C1807" i="3" s="1"/>
  <c r="A1806" i="3"/>
  <c r="A1805" i="3"/>
  <c r="C1805" i="3" s="1"/>
  <c r="A1804" i="3"/>
  <c r="A1803" i="3"/>
  <c r="A1802" i="3"/>
  <c r="A1801" i="3"/>
  <c r="C1801" i="3" s="1"/>
  <c r="A1800" i="3"/>
  <c r="C1800" i="3" s="1"/>
  <c r="A1799" i="3"/>
  <c r="C1799" i="3" s="1"/>
  <c r="A1798" i="3"/>
  <c r="A1797" i="3"/>
  <c r="C1797" i="3" s="1"/>
  <c r="A1796" i="3"/>
  <c r="A1795" i="3"/>
  <c r="A1794" i="3"/>
  <c r="A1793" i="3"/>
  <c r="C1793" i="3" s="1"/>
  <c r="A1792" i="3"/>
  <c r="C1792" i="3" s="1"/>
  <c r="A1791" i="3"/>
  <c r="C1791" i="3" s="1"/>
  <c r="A1790" i="3"/>
  <c r="A1789" i="3"/>
  <c r="A1788" i="3"/>
  <c r="C1788" i="3" s="1"/>
  <c r="L1788" i="3" s="1"/>
  <c r="A1787" i="3"/>
  <c r="A1786" i="3"/>
  <c r="A1785" i="3"/>
  <c r="C1785" i="3" s="1"/>
  <c r="A1784" i="3"/>
  <c r="C1784" i="3" s="1"/>
  <c r="A1783" i="3"/>
  <c r="C1783" i="3" s="1"/>
  <c r="A1782" i="3"/>
  <c r="A1781" i="3"/>
  <c r="A1780" i="3"/>
  <c r="A1779" i="3"/>
  <c r="A1778" i="3"/>
  <c r="A1777" i="3"/>
  <c r="C1777" i="3" s="1"/>
  <c r="L1777" i="3" s="1"/>
  <c r="A1776" i="3"/>
  <c r="C1776" i="3" s="1"/>
  <c r="M1776" i="3" s="1"/>
  <c r="A1775" i="3"/>
  <c r="C1775" i="3" s="1"/>
  <c r="K1775" i="3" s="1"/>
  <c r="A1774" i="3"/>
  <c r="A1773" i="3"/>
  <c r="A1772" i="3"/>
  <c r="C1772" i="3" s="1"/>
  <c r="A1771" i="3"/>
  <c r="A1770" i="3"/>
  <c r="C1770" i="3" s="1"/>
  <c r="H1770" i="3" s="1"/>
  <c r="A1769" i="3"/>
  <c r="A1768" i="3"/>
  <c r="A1767" i="3"/>
  <c r="C1767" i="3" s="1"/>
  <c r="M1767" i="3" s="1"/>
  <c r="A1766" i="3"/>
  <c r="A1765" i="3"/>
  <c r="C1765" i="3" s="1"/>
  <c r="K1765" i="3" s="1"/>
  <c r="A1764" i="3"/>
  <c r="A1763" i="3"/>
  <c r="A1762" i="3"/>
  <c r="A1761" i="3"/>
  <c r="A1760" i="3"/>
  <c r="A1759" i="3"/>
  <c r="A1758" i="3"/>
  <c r="A1757" i="3"/>
  <c r="A1756" i="3"/>
  <c r="A1755" i="3"/>
  <c r="A1754" i="3"/>
  <c r="A1753" i="3"/>
  <c r="A1752" i="3"/>
  <c r="A1751" i="3"/>
  <c r="A1750" i="3"/>
  <c r="A1749" i="3"/>
  <c r="A1748" i="3"/>
  <c r="A1747" i="3"/>
  <c r="A1746" i="3"/>
  <c r="A1745" i="3"/>
  <c r="A1744" i="3"/>
  <c r="A1743" i="3"/>
  <c r="A1742" i="3"/>
  <c r="A1741" i="3"/>
  <c r="A1740" i="3"/>
  <c r="A1739" i="3"/>
  <c r="A1738" i="3"/>
  <c r="A1737" i="3"/>
  <c r="A1736" i="3"/>
  <c r="A1735" i="3"/>
  <c r="A1734" i="3"/>
  <c r="A1733" i="3"/>
  <c r="A1732" i="3"/>
  <c r="A1731" i="3"/>
  <c r="A1730" i="3"/>
  <c r="A1729" i="3"/>
  <c r="A1728" i="3"/>
  <c r="A1727" i="3"/>
  <c r="A1726" i="3"/>
  <c r="A1725" i="3"/>
  <c r="A1724" i="3"/>
  <c r="A1723" i="3"/>
  <c r="A1722" i="3"/>
  <c r="A1721" i="3"/>
  <c r="A1720" i="3"/>
  <c r="A1719" i="3"/>
  <c r="A1718" i="3"/>
  <c r="A1717" i="3"/>
  <c r="A1716" i="3"/>
  <c r="A1715" i="3"/>
  <c r="A1714" i="3"/>
  <c r="A1713" i="3"/>
  <c r="A1712" i="3"/>
  <c r="A1711" i="3"/>
  <c r="A1710" i="3"/>
  <c r="A1709" i="3"/>
  <c r="A1708" i="3"/>
  <c r="A1707" i="3"/>
  <c r="A1706" i="3"/>
  <c r="A1705" i="3"/>
  <c r="A1704" i="3"/>
  <c r="A1703" i="3"/>
  <c r="A1702" i="3"/>
  <c r="A1701" i="3"/>
  <c r="A1700" i="3"/>
  <c r="A1699" i="3"/>
  <c r="A1698" i="3"/>
  <c r="A1697" i="3"/>
  <c r="A1696" i="3"/>
  <c r="A1695" i="3"/>
  <c r="A1694" i="3"/>
  <c r="A1693" i="3"/>
  <c r="A1692" i="3"/>
  <c r="A1691" i="3"/>
  <c r="A1690" i="3"/>
  <c r="A1689" i="3"/>
  <c r="A1688" i="3"/>
  <c r="A1687" i="3"/>
  <c r="A1686" i="3"/>
  <c r="A1685" i="3"/>
  <c r="A1684" i="3"/>
  <c r="A1683" i="3"/>
  <c r="A1682" i="3"/>
  <c r="A1681" i="3"/>
  <c r="A1680" i="3"/>
  <c r="A1679" i="3"/>
  <c r="A1678" i="3"/>
  <c r="A1677" i="3"/>
  <c r="A1676" i="3"/>
  <c r="A1675" i="3"/>
  <c r="A1674" i="3"/>
  <c r="A1673" i="3"/>
  <c r="A1672" i="3"/>
  <c r="A1671" i="3"/>
  <c r="A1670" i="3"/>
  <c r="A1669" i="3"/>
  <c r="A1668" i="3"/>
  <c r="A1667" i="3"/>
  <c r="A1666" i="3"/>
  <c r="A1665" i="3"/>
  <c r="A1664" i="3"/>
  <c r="A1663" i="3"/>
  <c r="A1662" i="3"/>
  <c r="A1661" i="3"/>
  <c r="A1660" i="3"/>
  <c r="A1659" i="3"/>
  <c r="A1658" i="3"/>
  <c r="A1657" i="3"/>
  <c r="A1656" i="3"/>
  <c r="A1655" i="3"/>
  <c r="A1654" i="3"/>
  <c r="A1653" i="3"/>
  <c r="A1652" i="3"/>
  <c r="A1651" i="3"/>
  <c r="A1650" i="3"/>
  <c r="A1649" i="3"/>
  <c r="A1648" i="3"/>
  <c r="A1647" i="3"/>
  <c r="A1646" i="3"/>
  <c r="A1645" i="3"/>
  <c r="A1644" i="3"/>
  <c r="A1643" i="3"/>
  <c r="A1642" i="3"/>
  <c r="A1641" i="3"/>
  <c r="A1640" i="3"/>
  <c r="A1639" i="3"/>
  <c r="A1638" i="3"/>
  <c r="A1637" i="3"/>
  <c r="A1636" i="3"/>
  <c r="A1635" i="3"/>
  <c r="A1634" i="3"/>
  <c r="A1633" i="3"/>
  <c r="A1632" i="3"/>
  <c r="A1631" i="3"/>
  <c r="A1630" i="3"/>
  <c r="A1629" i="3"/>
  <c r="A1628" i="3"/>
  <c r="A1627" i="3"/>
  <c r="A1626" i="3"/>
  <c r="A1625" i="3"/>
  <c r="A1624" i="3"/>
  <c r="A1623" i="3"/>
  <c r="A1622" i="3"/>
  <c r="A1621" i="3"/>
  <c r="A1620" i="3"/>
  <c r="A1619" i="3"/>
  <c r="A1618" i="3"/>
  <c r="A1617" i="3"/>
  <c r="A1616" i="3"/>
  <c r="A1615" i="3"/>
  <c r="A1614" i="3"/>
  <c r="A1613" i="3"/>
  <c r="A1612" i="3"/>
  <c r="A1611" i="3"/>
  <c r="A1610" i="3"/>
  <c r="A1609" i="3"/>
  <c r="A1608" i="3"/>
  <c r="A1607" i="3"/>
  <c r="A1606" i="3"/>
  <c r="A1605" i="3"/>
  <c r="A1604" i="3"/>
  <c r="A1603" i="3"/>
  <c r="A1602" i="3"/>
  <c r="A1601" i="3"/>
  <c r="A1600" i="3"/>
  <c r="A1599" i="3"/>
  <c r="A1598" i="3"/>
  <c r="A1597" i="3"/>
  <c r="A1596" i="3"/>
  <c r="A1595" i="3"/>
  <c r="A1594" i="3"/>
  <c r="A1593" i="3"/>
  <c r="A1592" i="3"/>
  <c r="A1591" i="3"/>
  <c r="A1590" i="3"/>
  <c r="A1589" i="3"/>
  <c r="A1588" i="3"/>
  <c r="A1587" i="3"/>
  <c r="A1586" i="3"/>
  <c r="A1585" i="3"/>
  <c r="A1584" i="3"/>
  <c r="A1583" i="3"/>
  <c r="A1582" i="3"/>
  <c r="A1581" i="3"/>
  <c r="A1580" i="3"/>
  <c r="A1579" i="3"/>
  <c r="A1578" i="3"/>
  <c r="A1577" i="3"/>
  <c r="A1576" i="3"/>
  <c r="A1575" i="3"/>
  <c r="A1574" i="3"/>
  <c r="A1573" i="3"/>
  <c r="A1572" i="3"/>
  <c r="A1571" i="3"/>
  <c r="A1570" i="3"/>
  <c r="A1569" i="3"/>
  <c r="A1568" i="3"/>
  <c r="A1567" i="3"/>
  <c r="A1566" i="3"/>
  <c r="A1565" i="3"/>
  <c r="A1564" i="3"/>
  <c r="A1563" i="3"/>
  <c r="A1562" i="3"/>
  <c r="A1561" i="3"/>
  <c r="A1560" i="3"/>
  <c r="A1559" i="3"/>
  <c r="A1558" i="3"/>
  <c r="A1557" i="3"/>
  <c r="A1556" i="3"/>
  <c r="A1555" i="3"/>
  <c r="A1554" i="3"/>
  <c r="A1553" i="3"/>
  <c r="A1552" i="3"/>
  <c r="A1551" i="3"/>
  <c r="A1550" i="3"/>
  <c r="A1549" i="3"/>
  <c r="A1548" i="3"/>
  <c r="A1547" i="3"/>
  <c r="A1546" i="3"/>
  <c r="A1545" i="3"/>
  <c r="A1544" i="3"/>
  <c r="A1543" i="3"/>
  <c r="A1542" i="3"/>
  <c r="A1541" i="3"/>
  <c r="A1540" i="3"/>
  <c r="A1539" i="3"/>
  <c r="A1538" i="3"/>
  <c r="A1537" i="3"/>
  <c r="A1536" i="3"/>
  <c r="A1535" i="3"/>
  <c r="A1534" i="3"/>
  <c r="A1533" i="3"/>
  <c r="A1532" i="3"/>
  <c r="A1531" i="3"/>
  <c r="A1530" i="3"/>
  <c r="A1529" i="3"/>
  <c r="A1528" i="3"/>
  <c r="A1527" i="3"/>
  <c r="A1526" i="3"/>
  <c r="A1525" i="3"/>
  <c r="A1524" i="3"/>
  <c r="A1523" i="3"/>
  <c r="A1522" i="3"/>
  <c r="A1521" i="3"/>
  <c r="A1520" i="3"/>
  <c r="A1519" i="3"/>
  <c r="A1518" i="3"/>
  <c r="A1517" i="3"/>
  <c r="A1516" i="3"/>
  <c r="A1515" i="3"/>
  <c r="A1514" i="3"/>
  <c r="A1513" i="3"/>
  <c r="A1512" i="3"/>
  <c r="A1511" i="3"/>
  <c r="A1510" i="3"/>
  <c r="A1509" i="3"/>
  <c r="A1508" i="3"/>
  <c r="A1507" i="3"/>
  <c r="A1506" i="3"/>
  <c r="A1505" i="3"/>
  <c r="A1504" i="3"/>
  <c r="A1503" i="3"/>
  <c r="A1502" i="3"/>
  <c r="A1501" i="3"/>
  <c r="A1500" i="3"/>
  <c r="A1499" i="3"/>
  <c r="A1498" i="3"/>
  <c r="A1497" i="3"/>
  <c r="A1496" i="3"/>
  <c r="A1495" i="3"/>
  <c r="A1494" i="3"/>
  <c r="A1493" i="3"/>
  <c r="A1492" i="3"/>
  <c r="A1491" i="3"/>
  <c r="A1490" i="3"/>
  <c r="A1489" i="3"/>
  <c r="A1488" i="3"/>
  <c r="A1487" i="3"/>
  <c r="A1486" i="3"/>
  <c r="A1485" i="3"/>
  <c r="A1484" i="3"/>
  <c r="A1483" i="3"/>
  <c r="A1482" i="3"/>
  <c r="A1481" i="3"/>
  <c r="A1480" i="3"/>
  <c r="A1479" i="3"/>
  <c r="A1478" i="3"/>
  <c r="A1477" i="3"/>
  <c r="A1476" i="3"/>
  <c r="A1475" i="3"/>
  <c r="A1474" i="3"/>
  <c r="A1473" i="3"/>
  <c r="A1472" i="3"/>
  <c r="A1471" i="3"/>
  <c r="A1470" i="3"/>
  <c r="A1469" i="3"/>
  <c r="A1468" i="3"/>
  <c r="A1467" i="3"/>
  <c r="A1466" i="3"/>
  <c r="A1465" i="3"/>
  <c r="A1464" i="3"/>
  <c r="A1463" i="3"/>
  <c r="A1462" i="3"/>
  <c r="A1461" i="3"/>
  <c r="A1460" i="3"/>
  <c r="A1459" i="3"/>
  <c r="A1458" i="3"/>
  <c r="A1457" i="3"/>
  <c r="A1456" i="3"/>
  <c r="A1455" i="3"/>
  <c r="A1454" i="3"/>
  <c r="A1453" i="3"/>
  <c r="A1452" i="3"/>
  <c r="A1451" i="3"/>
  <c r="A1450" i="3"/>
  <c r="A1449" i="3"/>
  <c r="A1448" i="3"/>
  <c r="A1447" i="3"/>
  <c r="A1446" i="3"/>
  <c r="A1445" i="3"/>
  <c r="A1444" i="3"/>
  <c r="A1443" i="3"/>
  <c r="A1442" i="3"/>
  <c r="A1441" i="3"/>
  <c r="A1440" i="3"/>
  <c r="A1439" i="3"/>
  <c r="A1438" i="3"/>
  <c r="A1437" i="3"/>
  <c r="A1436" i="3"/>
  <c r="A1435" i="3"/>
  <c r="A1434" i="3"/>
  <c r="A1433" i="3"/>
  <c r="A1432" i="3"/>
  <c r="A1431" i="3"/>
  <c r="A1430" i="3"/>
  <c r="A1429" i="3"/>
  <c r="A1428" i="3"/>
  <c r="A1427" i="3"/>
  <c r="A1426" i="3"/>
  <c r="A1425" i="3"/>
  <c r="A1424" i="3"/>
  <c r="A1423" i="3"/>
  <c r="A1422" i="3"/>
  <c r="A1421" i="3"/>
  <c r="A1420" i="3"/>
  <c r="A1419" i="3"/>
  <c r="A1418" i="3"/>
  <c r="A1417" i="3"/>
  <c r="A1416" i="3"/>
  <c r="A1415" i="3"/>
  <c r="A1414" i="3"/>
  <c r="A1413" i="3"/>
  <c r="A1412" i="3"/>
  <c r="A1411" i="3"/>
  <c r="A1410" i="3"/>
  <c r="A1409" i="3"/>
  <c r="A1408" i="3"/>
  <c r="A1407" i="3"/>
  <c r="A1406" i="3"/>
  <c r="A1405" i="3"/>
  <c r="A1404" i="3"/>
  <c r="A1403" i="3"/>
  <c r="A1402" i="3"/>
  <c r="A1401" i="3"/>
  <c r="A1400" i="3"/>
  <c r="A1399" i="3"/>
  <c r="A1398" i="3"/>
  <c r="A1397" i="3"/>
  <c r="A1396" i="3"/>
  <c r="A1395" i="3"/>
  <c r="A1394" i="3"/>
  <c r="A1393" i="3"/>
  <c r="A1392" i="3"/>
  <c r="A1391" i="3"/>
  <c r="A1390" i="3"/>
  <c r="A1389" i="3"/>
  <c r="A1388" i="3"/>
  <c r="A1387" i="3"/>
  <c r="A1386" i="3"/>
  <c r="A1385" i="3"/>
  <c r="A1384" i="3"/>
  <c r="A1383" i="3"/>
  <c r="A1382" i="3"/>
  <c r="A1381" i="3"/>
  <c r="A1380" i="3"/>
  <c r="A1379" i="3"/>
  <c r="A1378" i="3"/>
  <c r="A1377" i="3"/>
  <c r="A1376" i="3"/>
  <c r="A1375" i="3"/>
  <c r="A1374" i="3"/>
  <c r="A1373" i="3"/>
  <c r="A1372" i="3"/>
  <c r="A1371" i="3"/>
  <c r="A1370" i="3"/>
  <c r="A1369" i="3"/>
  <c r="A1368" i="3"/>
  <c r="A1367" i="3"/>
  <c r="A1366" i="3"/>
  <c r="A1365" i="3"/>
  <c r="A1364" i="3"/>
  <c r="A1363" i="3"/>
  <c r="A1362" i="3"/>
  <c r="A1361" i="3"/>
  <c r="A1360" i="3"/>
  <c r="A1359" i="3"/>
  <c r="A1358" i="3"/>
  <c r="A1357" i="3"/>
  <c r="A1356" i="3"/>
  <c r="A1355" i="3"/>
  <c r="A1354" i="3"/>
  <c r="A1353" i="3"/>
  <c r="A1352" i="3"/>
  <c r="A1351" i="3"/>
  <c r="A1350" i="3"/>
  <c r="A1349" i="3"/>
  <c r="A1348" i="3"/>
  <c r="A1347" i="3"/>
  <c r="A1346" i="3"/>
  <c r="A1345" i="3"/>
  <c r="A1344" i="3"/>
  <c r="A1343" i="3"/>
  <c r="A1342" i="3"/>
  <c r="A1341" i="3"/>
  <c r="A1340" i="3"/>
  <c r="A1339" i="3"/>
  <c r="A1338" i="3"/>
  <c r="A1337" i="3"/>
  <c r="A1336" i="3"/>
  <c r="A1335" i="3"/>
  <c r="A1334" i="3"/>
  <c r="A1333" i="3"/>
  <c r="A1332" i="3"/>
  <c r="A1331" i="3"/>
  <c r="A1330" i="3"/>
  <c r="A1329" i="3"/>
  <c r="A1328" i="3"/>
  <c r="A1327" i="3"/>
  <c r="A1326" i="3"/>
  <c r="A1325" i="3"/>
  <c r="A1324" i="3"/>
  <c r="A1323" i="3"/>
  <c r="A1322" i="3"/>
  <c r="A1321" i="3"/>
  <c r="A1320" i="3"/>
  <c r="A1319" i="3"/>
  <c r="A1318" i="3"/>
  <c r="A1317" i="3"/>
  <c r="A1316" i="3"/>
  <c r="A1315" i="3"/>
  <c r="A1314" i="3"/>
  <c r="A1313" i="3"/>
  <c r="A1312" i="3"/>
  <c r="A1311" i="3"/>
  <c r="A1310" i="3"/>
  <c r="A1309" i="3"/>
  <c r="A1308" i="3"/>
  <c r="A1307" i="3"/>
  <c r="A1306" i="3"/>
  <c r="A1305" i="3"/>
  <c r="A1304" i="3"/>
  <c r="A1303" i="3"/>
  <c r="A1302" i="3"/>
  <c r="A1301" i="3"/>
  <c r="A1300" i="3"/>
  <c r="A1299" i="3"/>
  <c r="A1298" i="3"/>
  <c r="A1297" i="3"/>
  <c r="A1296" i="3"/>
  <c r="A1295" i="3"/>
  <c r="A1294" i="3"/>
  <c r="A1293" i="3"/>
  <c r="A1292" i="3"/>
  <c r="A1291" i="3"/>
  <c r="A1290" i="3"/>
  <c r="A1289" i="3"/>
  <c r="A1288" i="3"/>
  <c r="A1287" i="3"/>
  <c r="A1286" i="3"/>
  <c r="A1285" i="3"/>
  <c r="A1284" i="3"/>
  <c r="A1283" i="3"/>
  <c r="A1282" i="3"/>
  <c r="A1281" i="3"/>
  <c r="A1280" i="3"/>
  <c r="A1279" i="3"/>
  <c r="A1278" i="3"/>
  <c r="A1277" i="3"/>
  <c r="A1276" i="3"/>
  <c r="A1275" i="3"/>
  <c r="A1274" i="3"/>
  <c r="A1273" i="3"/>
  <c r="A1272" i="3"/>
  <c r="A1271" i="3"/>
  <c r="A1270" i="3"/>
  <c r="A1269" i="3"/>
  <c r="A1268" i="3"/>
  <c r="A1267" i="3"/>
  <c r="A1266" i="3"/>
  <c r="A1265" i="3"/>
  <c r="A1264" i="3"/>
  <c r="A1263" i="3"/>
  <c r="A1262" i="3"/>
  <c r="A1261" i="3"/>
  <c r="A1260" i="3"/>
  <c r="A1259" i="3"/>
  <c r="A1258" i="3"/>
  <c r="A1257" i="3"/>
  <c r="A1256" i="3"/>
  <c r="A1255" i="3"/>
  <c r="A1254" i="3"/>
  <c r="A1253" i="3"/>
  <c r="A1252" i="3"/>
  <c r="A1251" i="3"/>
  <c r="A1250" i="3"/>
  <c r="A1249" i="3"/>
  <c r="A1248" i="3"/>
  <c r="A1247" i="3"/>
  <c r="A1246" i="3"/>
  <c r="A1245" i="3"/>
  <c r="A1244" i="3"/>
  <c r="A1243" i="3"/>
  <c r="A1242" i="3"/>
  <c r="A1241" i="3"/>
  <c r="A1240" i="3"/>
  <c r="A1239" i="3"/>
  <c r="A1238" i="3"/>
  <c r="A1237" i="3"/>
  <c r="A1236" i="3"/>
  <c r="A1235" i="3"/>
  <c r="A1234" i="3"/>
  <c r="A1233" i="3"/>
  <c r="A1232" i="3"/>
  <c r="A1231" i="3"/>
  <c r="A1230" i="3"/>
  <c r="A1229" i="3"/>
  <c r="A1228" i="3"/>
  <c r="A1227" i="3"/>
  <c r="A1226" i="3"/>
  <c r="A1225" i="3"/>
  <c r="A1224" i="3"/>
  <c r="A1223" i="3"/>
  <c r="A1222" i="3"/>
  <c r="A1221" i="3"/>
  <c r="A1220" i="3"/>
  <c r="A1219" i="3"/>
  <c r="A1218" i="3"/>
  <c r="A1217" i="3"/>
  <c r="A1216" i="3"/>
  <c r="A1215" i="3"/>
  <c r="A1214" i="3"/>
  <c r="A1213" i="3"/>
  <c r="A1212" i="3"/>
  <c r="A1211" i="3"/>
  <c r="A1210" i="3"/>
  <c r="A1209" i="3"/>
  <c r="A1208" i="3"/>
  <c r="A1207" i="3"/>
  <c r="A1206" i="3"/>
  <c r="A1205" i="3"/>
  <c r="A1204" i="3"/>
  <c r="A1203" i="3"/>
  <c r="A1202" i="3"/>
  <c r="A1201" i="3"/>
  <c r="A1200" i="3"/>
  <c r="A1199" i="3"/>
  <c r="A1198" i="3"/>
  <c r="A1197" i="3"/>
  <c r="A1196" i="3"/>
  <c r="A1195" i="3"/>
  <c r="A1194" i="3"/>
  <c r="A1193" i="3"/>
  <c r="A1192" i="3"/>
  <c r="A1191" i="3"/>
  <c r="A1190" i="3"/>
  <c r="A1189" i="3"/>
  <c r="A1188" i="3"/>
  <c r="A1187" i="3"/>
  <c r="A1186" i="3"/>
  <c r="A1185" i="3"/>
  <c r="A1184" i="3"/>
  <c r="A1183" i="3"/>
  <c r="A1182" i="3"/>
  <c r="A1181" i="3"/>
  <c r="A1180" i="3"/>
  <c r="A1179" i="3"/>
  <c r="A1178" i="3"/>
  <c r="A1177" i="3"/>
  <c r="A1176" i="3"/>
  <c r="A1175" i="3"/>
  <c r="A1174" i="3"/>
  <c r="A1173" i="3"/>
  <c r="A1172" i="3"/>
  <c r="A1171" i="3"/>
  <c r="A1170" i="3"/>
  <c r="A1169" i="3"/>
  <c r="A1168" i="3"/>
  <c r="A1167" i="3"/>
  <c r="A1166" i="3"/>
  <c r="A1165" i="3"/>
  <c r="A1164" i="3"/>
  <c r="A1163" i="3"/>
  <c r="A1162" i="3"/>
  <c r="A1161" i="3"/>
  <c r="A1160" i="3"/>
  <c r="A1159" i="3"/>
  <c r="A1158" i="3"/>
  <c r="A1157" i="3"/>
  <c r="A1156" i="3"/>
  <c r="A1155" i="3"/>
  <c r="A1154" i="3"/>
  <c r="A1153" i="3"/>
  <c r="A1152" i="3"/>
  <c r="A1151" i="3"/>
  <c r="A1150" i="3"/>
  <c r="A1149" i="3"/>
  <c r="A1148" i="3"/>
  <c r="A1147" i="3"/>
  <c r="A1146" i="3"/>
  <c r="A1145" i="3"/>
  <c r="A1144" i="3"/>
  <c r="A1143" i="3"/>
  <c r="A1142" i="3"/>
  <c r="A1141" i="3"/>
  <c r="A1140" i="3"/>
  <c r="A1139" i="3"/>
  <c r="A1138" i="3"/>
  <c r="A1137" i="3"/>
  <c r="A1136" i="3"/>
  <c r="A1135" i="3"/>
  <c r="A1134" i="3"/>
  <c r="A1133" i="3"/>
  <c r="A1132" i="3"/>
  <c r="A1131" i="3"/>
  <c r="A1130" i="3"/>
  <c r="A1129" i="3"/>
  <c r="A1128" i="3"/>
  <c r="A1127" i="3"/>
  <c r="A1126" i="3"/>
  <c r="A1125" i="3"/>
  <c r="A1124" i="3"/>
  <c r="A1123" i="3"/>
  <c r="A1122" i="3"/>
  <c r="A1121" i="3"/>
  <c r="A1120" i="3"/>
  <c r="A1119" i="3"/>
  <c r="A1118" i="3"/>
  <c r="A1117" i="3"/>
  <c r="A1116" i="3"/>
  <c r="A1115" i="3"/>
  <c r="A1114" i="3"/>
  <c r="A1113" i="3"/>
  <c r="A1112" i="3"/>
  <c r="A1111" i="3"/>
  <c r="A1110" i="3"/>
  <c r="A1109" i="3"/>
  <c r="A1108" i="3"/>
  <c r="A1107" i="3"/>
  <c r="A1106" i="3"/>
  <c r="A1105" i="3"/>
  <c r="A1104" i="3"/>
  <c r="A1103" i="3"/>
  <c r="A1102" i="3"/>
  <c r="A1101" i="3"/>
  <c r="A1100" i="3"/>
  <c r="A1099" i="3"/>
  <c r="A1098" i="3"/>
  <c r="A1097" i="3"/>
  <c r="A1096" i="3"/>
  <c r="A1095" i="3"/>
  <c r="A1094" i="3"/>
  <c r="A1093" i="3"/>
  <c r="A1092" i="3"/>
  <c r="A1091" i="3"/>
  <c r="A1090" i="3"/>
  <c r="A1089" i="3"/>
  <c r="A1088" i="3"/>
  <c r="A1087" i="3"/>
  <c r="A1086" i="3"/>
  <c r="A1085" i="3"/>
  <c r="A1084" i="3"/>
  <c r="A1083" i="3"/>
  <c r="A1082" i="3"/>
  <c r="A1081" i="3"/>
  <c r="A1080" i="3"/>
  <c r="A1079" i="3"/>
  <c r="A1078" i="3"/>
  <c r="A1077" i="3"/>
  <c r="A1076" i="3"/>
  <c r="A1075" i="3"/>
  <c r="A1074" i="3"/>
  <c r="A1073" i="3"/>
  <c r="A1072" i="3"/>
  <c r="A1071" i="3"/>
  <c r="A1070" i="3"/>
  <c r="A1069" i="3"/>
  <c r="A1068" i="3"/>
  <c r="A1067" i="3"/>
  <c r="A1066" i="3"/>
  <c r="A1065" i="3"/>
  <c r="A1064" i="3"/>
  <c r="A1063" i="3"/>
  <c r="A1062" i="3"/>
  <c r="A1061" i="3"/>
  <c r="A1060" i="3"/>
  <c r="A1059" i="3"/>
  <c r="A1058" i="3"/>
  <c r="A1057" i="3"/>
  <c r="A1056" i="3"/>
  <c r="A1055" i="3"/>
  <c r="A1054" i="3"/>
  <c r="A1053" i="3"/>
  <c r="A1052" i="3"/>
  <c r="A1051" i="3"/>
  <c r="A1050" i="3"/>
  <c r="A1049" i="3"/>
  <c r="A1048" i="3"/>
  <c r="A1047" i="3"/>
  <c r="A1046" i="3"/>
  <c r="A1045" i="3"/>
  <c r="A1044" i="3"/>
  <c r="A1043" i="3"/>
  <c r="A1042" i="3"/>
  <c r="A1041" i="3"/>
  <c r="A1040" i="3"/>
  <c r="A1039" i="3"/>
  <c r="A1038" i="3"/>
  <c r="A1037" i="3"/>
  <c r="A1036" i="3"/>
  <c r="A1035" i="3"/>
  <c r="A1034" i="3"/>
  <c r="A1033" i="3"/>
  <c r="A1032" i="3"/>
  <c r="A1031" i="3"/>
  <c r="A1030" i="3"/>
  <c r="A1029" i="3"/>
  <c r="A1028" i="3"/>
  <c r="A1027" i="3"/>
  <c r="A1026" i="3"/>
  <c r="A1025" i="3"/>
  <c r="A1024" i="3"/>
  <c r="A1023" i="3"/>
  <c r="A1022" i="3"/>
  <c r="A1021" i="3"/>
  <c r="A1020" i="3"/>
  <c r="A1019" i="3"/>
  <c r="A1018" i="3"/>
  <c r="A1017" i="3"/>
  <c r="A1016" i="3"/>
  <c r="A1015" i="3"/>
  <c r="A1014" i="3"/>
  <c r="A1013" i="3"/>
  <c r="A1012" i="3"/>
  <c r="A1011" i="3"/>
  <c r="A1010" i="3"/>
  <c r="A1009" i="3"/>
  <c r="A1008" i="3"/>
  <c r="A1007" i="3"/>
  <c r="A1006" i="3"/>
  <c r="A1005" i="3"/>
  <c r="A1004" i="3"/>
  <c r="A1003" i="3"/>
  <c r="A1002" i="3"/>
  <c r="A1001" i="3"/>
  <c r="A1000" i="3"/>
  <c r="A999" i="3"/>
  <c r="A998" i="3"/>
  <c r="A997" i="3"/>
  <c r="A996" i="3"/>
  <c r="A995" i="3"/>
  <c r="A994" i="3"/>
  <c r="A993" i="3"/>
  <c r="A992" i="3"/>
  <c r="A991" i="3"/>
  <c r="A990" i="3"/>
  <c r="A989" i="3"/>
  <c r="A988" i="3"/>
  <c r="A987" i="3"/>
  <c r="A986" i="3"/>
  <c r="A985" i="3"/>
  <c r="A984" i="3"/>
  <c r="A983" i="3"/>
  <c r="A982" i="3"/>
  <c r="A981" i="3"/>
  <c r="A980" i="3"/>
  <c r="A979" i="3"/>
  <c r="A978" i="3"/>
  <c r="A977" i="3"/>
  <c r="A976" i="3"/>
  <c r="A975" i="3"/>
  <c r="A974" i="3"/>
  <c r="A973" i="3"/>
  <c r="A972" i="3"/>
  <c r="A971" i="3"/>
  <c r="A970" i="3"/>
  <c r="A969" i="3"/>
  <c r="A968" i="3"/>
  <c r="A967" i="3"/>
  <c r="A966" i="3"/>
  <c r="A965" i="3"/>
  <c r="A964" i="3"/>
  <c r="A963" i="3"/>
  <c r="A962" i="3"/>
  <c r="A961" i="3"/>
  <c r="A960" i="3"/>
  <c r="A959" i="3"/>
  <c r="A958" i="3"/>
  <c r="A957" i="3"/>
  <c r="A956" i="3"/>
  <c r="A955" i="3"/>
  <c r="A954" i="3"/>
  <c r="A953" i="3"/>
  <c r="A952" i="3"/>
  <c r="A951" i="3"/>
  <c r="A950" i="3"/>
  <c r="A949" i="3"/>
  <c r="A948" i="3"/>
  <c r="A947" i="3"/>
  <c r="A946" i="3"/>
  <c r="A945" i="3"/>
  <c r="A944" i="3"/>
  <c r="A943" i="3"/>
  <c r="A942" i="3"/>
  <c r="A941" i="3"/>
  <c r="A940" i="3"/>
  <c r="A939" i="3"/>
  <c r="A938" i="3"/>
  <c r="A937" i="3"/>
  <c r="A936" i="3"/>
  <c r="A935" i="3"/>
  <c r="A934" i="3"/>
  <c r="A933" i="3"/>
  <c r="A932" i="3"/>
  <c r="A931" i="3"/>
  <c r="A930" i="3"/>
  <c r="A929" i="3"/>
  <c r="A928" i="3"/>
  <c r="A927" i="3"/>
  <c r="A926" i="3"/>
  <c r="A925" i="3"/>
  <c r="A924" i="3"/>
  <c r="A923" i="3"/>
  <c r="A922" i="3"/>
  <c r="A921" i="3"/>
  <c r="A920" i="3"/>
  <c r="A919" i="3"/>
  <c r="A918" i="3"/>
  <c r="A917" i="3"/>
  <c r="A916" i="3"/>
  <c r="A915" i="3"/>
  <c r="A914" i="3"/>
  <c r="A913" i="3"/>
  <c r="A912" i="3"/>
  <c r="A911" i="3"/>
  <c r="A910" i="3"/>
  <c r="A909" i="3"/>
  <c r="A908" i="3"/>
  <c r="A907" i="3"/>
  <c r="A906" i="3"/>
  <c r="A905" i="3"/>
  <c r="A904" i="3"/>
  <c r="A903" i="3"/>
  <c r="A902" i="3"/>
  <c r="A901" i="3"/>
  <c r="A900" i="3"/>
  <c r="A899" i="3"/>
  <c r="A898" i="3"/>
  <c r="A897" i="3"/>
  <c r="A896" i="3"/>
  <c r="A895" i="3"/>
  <c r="A894" i="3"/>
  <c r="A893" i="3"/>
  <c r="A892" i="3"/>
  <c r="A891" i="3"/>
  <c r="A890" i="3"/>
  <c r="A889" i="3"/>
  <c r="A888" i="3"/>
  <c r="A887" i="3"/>
  <c r="A886" i="3"/>
  <c r="A885" i="3"/>
  <c r="A884" i="3"/>
  <c r="A883" i="3"/>
  <c r="A882" i="3"/>
  <c r="A881" i="3"/>
  <c r="A880" i="3"/>
  <c r="A879" i="3"/>
  <c r="A878" i="3"/>
  <c r="A877" i="3"/>
  <c r="A876" i="3"/>
  <c r="A875" i="3"/>
  <c r="A874" i="3"/>
  <c r="A873" i="3"/>
  <c r="A872" i="3"/>
  <c r="A871" i="3"/>
  <c r="A870" i="3"/>
  <c r="A869" i="3"/>
  <c r="A868" i="3"/>
  <c r="A867" i="3"/>
  <c r="A866" i="3"/>
  <c r="A865" i="3"/>
  <c r="A864" i="3"/>
  <c r="A863" i="3"/>
  <c r="A862" i="3"/>
  <c r="A861" i="3"/>
  <c r="A860" i="3"/>
  <c r="A859" i="3"/>
  <c r="A858" i="3"/>
  <c r="A857" i="3"/>
  <c r="A856" i="3"/>
  <c r="A855" i="3"/>
  <c r="A854" i="3"/>
  <c r="A853" i="3"/>
  <c r="A852" i="3"/>
  <c r="A851" i="3"/>
  <c r="A850" i="3"/>
  <c r="A849" i="3"/>
  <c r="A848" i="3"/>
  <c r="A847" i="3"/>
  <c r="A846" i="3"/>
  <c r="A845" i="3"/>
  <c r="A844" i="3"/>
  <c r="A843" i="3"/>
  <c r="A842" i="3"/>
  <c r="A841" i="3"/>
  <c r="A840" i="3"/>
  <c r="A839" i="3"/>
  <c r="A838" i="3"/>
  <c r="A837" i="3"/>
  <c r="A836" i="3"/>
  <c r="A835" i="3"/>
  <c r="A834" i="3"/>
  <c r="A833" i="3"/>
  <c r="A832" i="3"/>
  <c r="A831" i="3"/>
  <c r="A830" i="3"/>
  <c r="A829" i="3"/>
  <c r="A828" i="3"/>
  <c r="A827" i="3"/>
  <c r="A826" i="3"/>
  <c r="A825" i="3"/>
  <c r="A824" i="3"/>
  <c r="A823" i="3"/>
  <c r="A822" i="3"/>
  <c r="A821" i="3"/>
  <c r="A820" i="3"/>
  <c r="A819" i="3"/>
  <c r="A818" i="3"/>
  <c r="A817" i="3"/>
  <c r="A816" i="3"/>
  <c r="A815" i="3"/>
  <c r="A814" i="3"/>
  <c r="A813" i="3"/>
  <c r="A812" i="3"/>
  <c r="A811" i="3"/>
  <c r="A810" i="3"/>
  <c r="A809" i="3"/>
  <c r="A808" i="3"/>
  <c r="A807" i="3"/>
  <c r="A806" i="3"/>
  <c r="A805" i="3"/>
  <c r="A804" i="3"/>
  <c r="A803" i="3"/>
  <c r="A802" i="3"/>
  <c r="A801" i="3"/>
  <c r="A800" i="3"/>
  <c r="A799" i="3"/>
  <c r="A798" i="3"/>
  <c r="A797" i="3"/>
  <c r="A796" i="3"/>
  <c r="A795" i="3"/>
  <c r="A794" i="3"/>
  <c r="A793" i="3"/>
  <c r="A792" i="3"/>
  <c r="A791" i="3"/>
  <c r="A790" i="3"/>
  <c r="A789" i="3"/>
  <c r="A788" i="3"/>
  <c r="A787" i="3"/>
  <c r="A786" i="3"/>
  <c r="A785" i="3"/>
  <c r="A784" i="3"/>
  <c r="A783" i="3"/>
  <c r="A782" i="3"/>
  <c r="A781" i="3"/>
  <c r="A780" i="3"/>
  <c r="A779" i="3"/>
  <c r="A778" i="3"/>
  <c r="A777" i="3"/>
  <c r="A776" i="3"/>
  <c r="A775" i="3"/>
  <c r="A774" i="3"/>
  <c r="A773" i="3"/>
  <c r="A772" i="3"/>
  <c r="A771" i="3"/>
  <c r="A770" i="3"/>
  <c r="A769" i="3"/>
  <c r="A768" i="3"/>
  <c r="A767" i="3"/>
  <c r="A766" i="3"/>
  <c r="A765" i="3"/>
  <c r="A764" i="3"/>
  <c r="A763" i="3"/>
  <c r="A762" i="3"/>
  <c r="A761" i="3"/>
  <c r="A760" i="3"/>
  <c r="A759" i="3"/>
  <c r="A758" i="3"/>
  <c r="A757" i="3"/>
  <c r="A756" i="3"/>
  <c r="A755" i="3"/>
  <c r="A754" i="3"/>
  <c r="A753" i="3"/>
  <c r="A752" i="3"/>
  <c r="A751" i="3"/>
  <c r="A750" i="3"/>
  <c r="A749" i="3"/>
  <c r="A748" i="3"/>
  <c r="A747" i="3"/>
  <c r="A746" i="3"/>
  <c r="A745" i="3"/>
  <c r="A744" i="3"/>
  <c r="A743" i="3"/>
  <c r="A742" i="3"/>
  <c r="A741" i="3"/>
  <c r="A740" i="3"/>
  <c r="A739" i="3"/>
  <c r="A738" i="3"/>
  <c r="A737" i="3"/>
  <c r="A736" i="3"/>
  <c r="A735" i="3"/>
  <c r="A734" i="3"/>
  <c r="A733" i="3"/>
  <c r="A732" i="3"/>
  <c r="A731" i="3"/>
  <c r="A730" i="3"/>
  <c r="A729" i="3"/>
  <c r="A728" i="3"/>
  <c r="A727" i="3"/>
  <c r="A726" i="3"/>
  <c r="A725" i="3"/>
  <c r="A724" i="3"/>
  <c r="A723" i="3"/>
  <c r="A722" i="3"/>
  <c r="A721" i="3"/>
  <c r="A720" i="3"/>
  <c r="A719" i="3"/>
  <c r="A718" i="3"/>
  <c r="A717" i="3"/>
  <c r="A716" i="3"/>
  <c r="A715" i="3"/>
  <c r="A714" i="3"/>
  <c r="A713" i="3"/>
  <c r="A712" i="3"/>
  <c r="A711" i="3"/>
  <c r="A710" i="3"/>
  <c r="A709" i="3"/>
  <c r="A708" i="3"/>
  <c r="A707" i="3"/>
  <c r="A706" i="3"/>
  <c r="A705" i="3"/>
  <c r="A704" i="3"/>
  <c r="A703" i="3"/>
  <c r="A702" i="3"/>
  <c r="A701" i="3"/>
  <c r="A700" i="3"/>
  <c r="A699" i="3"/>
  <c r="A698" i="3"/>
  <c r="A697" i="3"/>
  <c r="A696" i="3"/>
  <c r="A695" i="3"/>
  <c r="A694" i="3"/>
  <c r="A693" i="3"/>
  <c r="A692" i="3"/>
  <c r="A691" i="3"/>
  <c r="A690" i="3"/>
  <c r="A689" i="3"/>
  <c r="A688" i="3"/>
  <c r="A687" i="3"/>
  <c r="A686" i="3"/>
  <c r="A685" i="3"/>
  <c r="A684" i="3"/>
  <c r="A683" i="3"/>
  <c r="A682" i="3"/>
  <c r="A681" i="3"/>
  <c r="A680" i="3"/>
  <c r="A679" i="3"/>
  <c r="A678" i="3"/>
  <c r="A677" i="3"/>
  <c r="A676" i="3"/>
  <c r="A675" i="3"/>
  <c r="A674" i="3"/>
  <c r="A673" i="3"/>
  <c r="A672" i="3"/>
  <c r="A671" i="3"/>
  <c r="A670" i="3"/>
  <c r="A669" i="3"/>
  <c r="A668" i="3"/>
  <c r="A667" i="3"/>
  <c r="A666" i="3"/>
  <c r="A665" i="3"/>
  <c r="A664" i="3"/>
  <c r="A663" i="3"/>
  <c r="A662" i="3"/>
  <c r="A661" i="3"/>
  <c r="A660" i="3"/>
  <c r="A659" i="3"/>
  <c r="A658" i="3"/>
  <c r="A657" i="3"/>
  <c r="A656" i="3"/>
  <c r="A655" i="3"/>
  <c r="A654" i="3"/>
  <c r="A653" i="3"/>
  <c r="A652" i="3"/>
  <c r="A651" i="3"/>
  <c r="A650" i="3"/>
  <c r="A649" i="3"/>
  <c r="A648" i="3"/>
  <c r="A647" i="3"/>
  <c r="A646" i="3"/>
  <c r="A645" i="3"/>
  <c r="A644" i="3"/>
  <c r="A643" i="3"/>
  <c r="A642" i="3"/>
  <c r="A641" i="3"/>
  <c r="A640" i="3"/>
  <c r="A639" i="3"/>
  <c r="A638" i="3"/>
  <c r="A637" i="3"/>
  <c r="A636" i="3"/>
  <c r="A635" i="3"/>
  <c r="A634" i="3"/>
  <c r="A633" i="3"/>
  <c r="A632" i="3"/>
  <c r="A631" i="3"/>
  <c r="A630" i="3"/>
  <c r="A629" i="3"/>
  <c r="A628" i="3"/>
  <c r="A627" i="3"/>
  <c r="A626" i="3"/>
  <c r="A625" i="3"/>
  <c r="A624" i="3"/>
  <c r="A623" i="3"/>
  <c r="A622" i="3"/>
  <c r="A621" i="3"/>
  <c r="A620" i="3"/>
  <c r="A619" i="3"/>
  <c r="A618" i="3"/>
  <c r="A617" i="3"/>
  <c r="A616" i="3"/>
  <c r="A615" i="3"/>
  <c r="A614" i="3"/>
  <c r="A613" i="3"/>
  <c r="A612" i="3"/>
  <c r="A611" i="3"/>
  <c r="A610" i="3"/>
  <c r="A609" i="3"/>
  <c r="A608" i="3"/>
  <c r="A607" i="3"/>
  <c r="A606" i="3"/>
  <c r="A605" i="3"/>
  <c r="A604" i="3"/>
  <c r="A603" i="3"/>
  <c r="A602" i="3"/>
  <c r="A601" i="3"/>
  <c r="A600" i="3"/>
  <c r="A599" i="3"/>
  <c r="A598" i="3"/>
  <c r="A597" i="3"/>
  <c r="A596" i="3"/>
  <c r="A595" i="3"/>
  <c r="A594" i="3"/>
  <c r="A593" i="3"/>
  <c r="A592" i="3"/>
  <c r="A591" i="3"/>
  <c r="A590" i="3"/>
  <c r="A589" i="3"/>
  <c r="A588" i="3"/>
  <c r="A587" i="3"/>
  <c r="A586" i="3"/>
  <c r="A585" i="3"/>
  <c r="A584" i="3"/>
  <c r="A583" i="3"/>
  <c r="A582" i="3"/>
  <c r="A581" i="3"/>
  <c r="A580" i="3"/>
  <c r="A579" i="3"/>
  <c r="A578" i="3"/>
  <c r="A577" i="3"/>
  <c r="A576" i="3"/>
  <c r="A575" i="3"/>
  <c r="A574" i="3"/>
  <c r="A573" i="3"/>
  <c r="A572" i="3"/>
  <c r="A571" i="3"/>
  <c r="A570" i="3"/>
  <c r="A569" i="3"/>
  <c r="A568" i="3"/>
  <c r="A567" i="3"/>
  <c r="A566" i="3"/>
  <c r="A565" i="3"/>
  <c r="A564" i="3"/>
  <c r="A563" i="3"/>
  <c r="A562" i="3"/>
  <c r="A561" i="3"/>
  <c r="A560" i="3"/>
  <c r="A559" i="3"/>
  <c r="A558" i="3"/>
  <c r="A557" i="3"/>
  <c r="A556" i="3"/>
  <c r="A555" i="3"/>
  <c r="A554" i="3"/>
  <c r="A553" i="3"/>
  <c r="A552" i="3"/>
  <c r="A551" i="3"/>
  <c r="A550" i="3"/>
  <c r="A549" i="3"/>
  <c r="A548" i="3"/>
  <c r="A547" i="3"/>
  <c r="A546" i="3"/>
  <c r="A545" i="3"/>
  <c r="A544" i="3"/>
  <c r="A543" i="3"/>
  <c r="A542" i="3"/>
  <c r="A541" i="3"/>
  <c r="A540" i="3"/>
  <c r="A539" i="3"/>
  <c r="A538" i="3"/>
  <c r="A537" i="3"/>
  <c r="A536" i="3"/>
  <c r="A535" i="3"/>
  <c r="A534" i="3"/>
  <c r="A533" i="3"/>
  <c r="A532" i="3"/>
  <c r="A531" i="3"/>
  <c r="A530" i="3"/>
  <c r="A529" i="3"/>
  <c r="A528" i="3"/>
  <c r="A527" i="3"/>
  <c r="A526" i="3"/>
  <c r="A525" i="3"/>
  <c r="A524" i="3"/>
  <c r="A523" i="3"/>
  <c r="A522" i="3"/>
  <c r="A521" i="3"/>
  <c r="A520" i="3"/>
  <c r="A519" i="3"/>
  <c r="A518" i="3"/>
  <c r="A517" i="3"/>
  <c r="A516" i="3"/>
  <c r="A515" i="3"/>
  <c r="A514" i="3"/>
  <c r="A513" i="3"/>
  <c r="A512" i="3"/>
  <c r="A511" i="3"/>
  <c r="A510" i="3"/>
  <c r="A509" i="3"/>
  <c r="A508" i="3"/>
  <c r="A507" i="3"/>
  <c r="A506" i="3"/>
  <c r="A505" i="3"/>
  <c r="A504" i="3"/>
  <c r="A503" i="3"/>
  <c r="A502" i="3"/>
  <c r="A501" i="3"/>
  <c r="A500" i="3"/>
  <c r="A499" i="3"/>
  <c r="A498" i="3"/>
  <c r="A497" i="3"/>
  <c r="A496" i="3"/>
  <c r="A495" i="3"/>
  <c r="A494" i="3"/>
  <c r="A493" i="3"/>
  <c r="A492" i="3"/>
  <c r="A491" i="3"/>
  <c r="A490" i="3"/>
  <c r="A489" i="3"/>
  <c r="A488" i="3"/>
  <c r="A487" i="3"/>
  <c r="A486" i="3"/>
  <c r="A485" i="3"/>
  <c r="A484" i="3"/>
  <c r="A483" i="3"/>
  <c r="A482" i="3"/>
  <c r="A481" i="3"/>
  <c r="A480" i="3"/>
  <c r="A479" i="3"/>
  <c r="A478" i="3"/>
  <c r="A477" i="3"/>
  <c r="A476" i="3"/>
  <c r="A475" i="3"/>
  <c r="A474" i="3"/>
  <c r="A473" i="3"/>
  <c r="A472" i="3"/>
  <c r="A471" i="3"/>
  <c r="A470" i="3"/>
  <c r="A469" i="3"/>
  <c r="A468" i="3"/>
  <c r="A467" i="3"/>
  <c r="A466" i="3"/>
  <c r="A465" i="3"/>
  <c r="A464" i="3"/>
  <c r="A463" i="3"/>
  <c r="A462" i="3"/>
  <c r="A461" i="3"/>
  <c r="A460" i="3"/>
  <c r="A459" i="3"/>
  <c r="A458" i="3"/>
  <c r="A457" i="3"/>
  <c r="A456" i="3"/>
  <c r="A455" i="3"/>
  <c r="A454" i="3"/>
  <c r="A453" i="3"/>
  <c r="A452" i="3"/>
  <c r="A451" i="3"/>
  <c r="A450" i="3"/>
  <c r="A449" i="3"/>
  <c r="A448" i="3"/>
  <c r="A447" i="3"/>
  <c r="A446" i="3"/>
  <c r="A445" i="3"/>
  <c r="A444" i="3"/>
  <c r="A443" i="3"/>
  <c r="A442" i="3"/>
  <c r="A441" i="3"/>
  <c r="A440" i="3"/>
  <c r="A439" i="3"/>
  <c r="A438" i="3"/>
  <c r="A437" i="3"/>
  <c r="A436" i="3"/>
  <c r="A435" i="3"/>
  <c r="A434" i="3"/>
  <c r="A433" i="3"/>
  <c r="A432" i="3"/>
  <c r="A431" i="3"/>
  <c r="A430" i="3"/>
  <c r="A429" i="3"/>
  <c r="A428" i="3"/>
  <c r="A427" i="3"/>
  <c r="A426" i="3"/>
  <c r="A425" i="3"/>
  <c r="A424" i="3"/>
  <c r="A423" i="3"/>
  <c r="A422" i="3"/>
  <c r="A421" i="3"/>
  <c r="A420" i="3"/>
  <c r="A419" i="3"/>
  <c r="A418" i="3"/>
  <c r="A417" i="3"/>
  <c r="A416" i="3"/>
  <c r="A415" i="3"/>
  <c r="A414" i="3"/>
  <c r="A413" i="3"/>
  <c r="A412" i="3"/>
  <c r="A411" i="3"/>
  <c r="A410" i="3"/>
  <c r="A409" i="3"/>
  <c r="A408" i="3"/>
  <c r="A407" i="3"/>
  <c r="A406" i="3"/>
  <c r="A405" i="3"/>
  <c r="A404" i="3"/>
  <c r="A403" i="3"/>
  <c r="A402" i="3"/>
  <c r="A401" i="3"/>
  <c r="A400" i="3"/>
  <c r="A399" i="3"/>
  <c r="A398" i="3"/>
  <c r="A397" i="3"/>
  <c r="A396" i="3"/>
  <c r="A395" i="3"/>
  <c r="A394" i="3"/>
  <c r="A393" i="3"/>
  <c r="A392" i="3"/>
  <c r="A391" i="3"/>
  <c r="A390" i="3"/>
  <c r="A389" i="3"/>
  <c r="A388" i="3"/>
  <c r="A387" i="3"/>
  <c r="A386" i="3"/>
  <c r="A385" i="3"/>
  <c r="A384" i="3"/>
  <c r="A383" i="3"/>
  <c r="A382" i="3"/>
  <c r="A381" i="3"/>
  <c r="A380" i="3"/>
  <c r="A379" i="3"/>
  <c r="A378" i="3"/>
  <c r="A377" i="3"/>
  <c r="A376" i="3"/>
  <c r="A375" i="3"/>
  <c r="A374" i="3"/>
  <c r="A373" i="3"/>
  <c r="A372" i="3"/>
  <c r="A371" i="3"/>
  <c r="A370" i="3"/>
  <c r="A369" i="3"/>
  <c r="A368" i="3"/>
  <c r="A367" i="3"/>
  <c r="A366" i="3"/>
  <c r="A365" i="3"/>
  <c r="A364" i="3"/>
  <c r="A363" i="3"/>
  <c r="A362" i="3"/>
  <c r="A361" i="3"/>
  <c r="A360" i="3"/>
  <c r="A359" i="3"/>
  <c r="A358" i="3"/>
  <c r="A357" i="3"/>
  <c r="A356" i="3"/>
  <c r="A355" i="3"/>
  <c r="A354" i="3"/>
  <c r="A353" i="3"/>
  <c r="A352" i="3"/>
  <c r="A351" i="3"/>
  <c r="A350" i="3"/>
  <c r="A349" i="3"/>
  <c r="A348" i="3"/>
  <c r="A347" i="3"/>
  <c r="A346" i="3"/>
  <c r="A345" i="3"/>
  <c r="A344" i="3"/>
  <c r="A343" i="3"/>
  <c r="A342" i="3"/>
  <c r="A341" i="3"/>
  <c r="A340" i="3"/>
  <c r="A339" i="3"/>
  <c r="A338" i="3"/>
  <c r="A337" i="3"/>
  <c r="A336" i="3"/>
  <c r="A335" i="3"/>
  <c r="A334" i="3"/>
  <c r="A333" i="3"/>
  <c r="A332" i="3"/>
  <c r="A331" i="3"/>
  <c r="A330" i="3"/>
  <c r="A329" i="3"/>
  <c r="A328" i="3"/>
  <c r="A327" i="3"/>
  <c r="A326" i="3"/>
  <c r="A325" i="3"/>
  <c r="A324" i="3"/>
  <c r="A323" i="3"/>
  <c r="A322" i="3"/>
  <c r="A321" i="3"/>
  <c r="A320" i="3"/>
  <c r="A319" i="3"/>
  <c r="A318" i="3"/>
  <c r="A317" i="3"/>
  <c r="A316" i="3"/>
  <c r="A315" i="3"/>
  <c r="A314" i="3"/>
  <c r="A313" i="3"/>
  <c r="A312" i="3"/>
  <c r="A311" i="3"/>
  <c r="A310" i="3"/>
  <c r="A309" i="3"/>
  <c r="A308" i="3"/>
  <c r="A307" i="3"/>
  <c r="A306" i="3"/>
  <c r="A305" i="3"/>
  <c r="A304" i="3"/>
  <c r="A303" i="3"/>
  <c r="A302" i="3"/>
  <c r="A301" i="3"/>
  <c r="A300" i="3"/>
  <c r="A299" i="3"/>
  <c r="A298" i="3"/>
  <c r="A297" i="3"/>
  <c r="A296" i="3"/>
  <c r="A295" i="3"/>
  <c r="A294" i="3"/>
  <c r="A293" i="3"/>
  <c r="A292" i="3"/>
  <c r="A291" i="3"/>
  <c r="A290" i="3"/>
  <c r="A289" i="3"/>
  <c r="A288" i="3"/>
  <c r="A287" i="3"/>
  <c r="A286" i="3"/>
  <c r="A285" i="3"/>
  <c r="A284" i="3"/>
  <c r="A283" i="3"/>
  <c r="A282" i="3"/>
  <c r="A281" i="3"/>
  <c r="A280" i="3"/>
  <c r="A279" i="3"/>
  <c r="A278" i="3"/>
  <c r="A277" i="3"/>
  <c r="A276" i="3"/>
  <c r="A275" i="3"/>
  <c r="A274" i="3"/>
  <c r="A273" i="3"/>
  <c r="A272" i="3"/>
  <c r="A271" i="3"/>
  <c r="A270" i="3"/>
  <c r="A269" i="3"/>
  <c r="A268" i="3"/>
  <c r="A267" i="3"/>
  <c r="A266" i="3"/>
  <c r="A265" i="3"/>
  <c r="A264" i="3"/>
  <c r="A263" i="3"/>
  <c r="A262" i="3"/>
  <c r="A261" i="3"/>
  <c r="A260" i="3"/>
  <c r="A259" i="3"/>
  <c r="A258" i="3"/>
  <c r="A257" i="3"/>
  <c r="A256" i="3"/>
  <c r="A255" i="3"/>
  <c r="A254" i="3"/>
  <c r="A253" i="3"/>
  <c r="A252" i="3"/>
  <c r="A251" i="3"/>
  <c r="A250" i="3"/>
  <c r="A249" i="3"/>
  <c r="A248" i="3"/>
  <c r="A247" i="3"/>
  <c r="A246" i="3"/>
  <c r="A245" i="3"/>
  <c r="A244" i="3"/>
  <c r="A243" i="3"/>
  <c r="A242" i="3"/>
  <c r="A241" i="3"/>
  <c r="A240" i="3"/>
  <c r="A239" i="3"/>
  <c r="A238" i="3"/>
  <c r="A237" i="3"/>
  <c r="A236" i="3"/>
  <c r="A235" i="3"/>
  <c r="A234" i="3"/>
  <c r="A233" i="3"/>
  <c r="A232" i="3"/>
  <c r="A231" i="3"/>
  <c r="A230" i="3"/>
  <c r="A229" i="3"/>
  <c r="A228" i="3"/>
  <c r="A227" i="3"/>
  <c r="A226" i="3"/>
  <c r="A225" i="3"/>
  <c r="A224" i="3"/>
  <c r="A223" i="3"/>
  <c r="A222" i="3"/>
  <c r="A221" i="3"/>
  <c r="A220" i="3"/>
  <c r="A219" i="3"/>
  <c r="A218" i="3"/>
  <c r="A217" i="3"/>
  <c r="A216" i="3"/>
  <c r="A215" i="3"/>
  <c r="A214" i="3"/>
  <c r="A213" i="3"/>
  <c r="A212" i="3"/>
  <c r="A211" i="3"/>
  <c r="A210" i="3"/>
  <c r="A209" i="3"/>
  <c r="A208" i="3"/>
  <c r="A207" i="3"/>
  <c r="A206" i="3"/>
  <c r="A205" i="3"/>
  <c r="A204" i="3"/>
  <c r="A203" i="3"/>
  <c r="A202" i="3"/>
  <c r="A201" i="3"/>
  <c r="A200" i="3"/>
  <c r="A199" i="3"/>
  <c r="A198" i="3"/>
  <c r="A197" i="3"/>
  <c r="A196" i="3"/>
  <c r="A195" i="3"/>
  <c r="A194" i="3"/>
  <c r="A193" i="3"/>
  <c r="A192" i="3"/>
  <c r="A191" i="3"/>
  <c r="A190" i="3"/>
  <c r="A189" i="3"/>
  <c r="A188" i="3"/>
  <c r="A187" i="3"/>
  <c r="A186" i="3"/>
  <c r="A185" i="3"/>
  <c r="A184" i="3"/>
  <c r="A183" i="3"/>
  <c r="A182" i="3"/>
  <c r="A181" i="3"/>
  <c r="A180" i="3"/>
  <c r="A179" i="3"/>
  <c r="A178" i="3"/>
  <c r="A177" i="3"/>
  <c r="A176" i="3"/>
  <c r="A175" i="3"/>
  <c r="A174" i="3"/>
  <c r="A173" i="3"/>
  <c r="A172" i="3"/>
  <c r="A171" i="3"/>
  <c r="A170" i="3"/>
  <c r="A169" i="3"/>
  <c r="A168" i="3"/>
  <c r="A167" i="3"/>
  <c r="A166" i="3"/>
  <c r="A165" i="3"/>
  <c r="A164" i="3"/>
  <c r="A163" i="3"/>
  <c r="A162" i="3"/>
  <c r="A161" i="3"/>
  <c r="A160" i="3"/>
  <c r="A159" i="3"/>
  <c r="A158" i="3"/>
  <c r="A157" i="3"/>
  <c r="A156" i="3"/>
  <c r="A155" i="3"/>
  <c r="A154" i="3"/>
  <c r="A153" i="3"/>
  <c r="A152" i="3"/>
  <c r="A151" i="3"/>
  <c r="A150" i="3"/>
  <c r="A149" i="3"/>
  <c r="A148" i="3"/>
  <c r="A147" i="3"/>
  <c r="A146" i="3"/>
  <c r="A145" i="3"/>
  <c r="A144" i="3"/>
  <c r="A143" i="3"/>
  <c r="A142" i="3"/>
  <c r="A141" i="3"/>
  <c r="A140" i="3"/>
  <c r="A139" i="3"/>
  <c r="A138" i="3"/>
  <c r="A137" i="3"/>
  <c r="A136" i="3"/>
  <c r="A135" i="3"/>
  <c r="A134" i="3"/>
  <c r="A133" i="3"/>
  <c r="A132" i="3"/>
  <c r="A131" i="3"/>
  <c r="A130" i="3"/>
  <c r="A129" i="3"/>
  <c r="A128" i="3"/>
  <c r="A127" i="3"/>
  <c r="A126" i="3"/>
  <c r="A125" i="3"/>
  <c r="A124" i="3"/>
  <c r="A123" i="3"/>
  <c r="A122" i="3"/>
  <c r="A121" i="3"/>
  <c r="A120" i="3"/>
  <c r="A119" i="3"/>
  <c r="A118" i="3"/>
  <c r="A117" i="3"/>
  <c r="A116" i="3"/>
  <c r="A115" i="3"/>
  <c r="A114" i="3"/>
  <c r="A113" i="3"/>
  <c r="A112" i="3"/>
  <c r="A111" i="3"/>
  <c r="A110" i="3"/>
  <c r="A109" i="3"/>
  <c r="A108" i="3"/>
  <c r="A107" i="3"/>
  <c r="A106" i="3"/>
  <c r="A105" i="3"/>
  <c r="A104" i="3"/>
  <c r="A103" i="3"/>
  <c r="A102" i="3"/>
  <c r="A101" i="3"/>
  <c r="A100" i="3"/>
  <c r="A99" i="3"/>
  <c r="A98" i="3"/>
  <c r="A97" i="3"/>
  <c r="A96" i="3"/>
  <c r="A95" i="3"/>
  <c r="A94" i="3"/>
  <c r="A93" i="3"/>
  <c r="A92" i="3"/>
  <c r="A91" i="3"/>
  <c r="A90" i="3"/>
  <c r="A89" i="3"/>
  <c r="A88" i="3"/>
  <c r="A87" i="3"/>
  <c r="A86" i="3"/>
  <c r="A85" i="3"/>
  <c r="A84" i="3"/>
  <c r="A83" i="3"/>
  <c r="A82" i="3"/>
  <c r="A81" i="3"/>
  <c r="A80" i="3"/>
  <c r="A79" i="3"/>
  <c r="A78" i="3"/>
  <c r="A77" i="3"/>
  <c r="A76" i="3"/>
  <c r="A75" i="3"/>
  <c r="A74" i="3"/>
  <c r="A73" i="3"/>
  <c r="A72" i="3"/>
  <c r="A71" i="3"/>
  <c r="A70" i="3"/>
  <c r="A69" i="3"/>
  <c r="A68" i="3"/>
  <c r="A67" i="3"/>
  <c r="A66" i="3"/>
  <c r="A65" i="3"/>
  <c r="A64" i="3"/>
  <c r="A63" i="3"/>
  <c r="A62" i="3"/>
  <c r="A61" i="3"/>
  <c r="A60" i="3"/>
  <c r="A59" i="3"/>
  <c r="A58" i="3"/>
  <c r="A57" i="3"/>
  <c r="A56" i="3"/>
  <c r="A55" i="3"/>
  <c r="A54" i="3"/>
  <c r="A53" i="3"/>
  <c r="A52" i="3"/>
  <c r="A51" i="3"/>
  <c r="A50" i="3"/>
  <c r="A49" i="3"/>
  <c r="A48" i="3"/>
  <c r="A47" i="3"/>
  <c r="A46" i="3"/>
  <c r="A45" i="3"/>
  <c r="A44" i="3"/>
  <c r="A43" i="3"/>
  <c r="A42" i="3"/>
  <c r="A41" i="3"/>
  <c r="A40" i="3"/>
  <c r="A39" i="3"/>
  <c r="A38" i="3"/>
  <c r="A37" i="3"/>
  <c r="A36" i="3"/>
  <c r="A35" i="3"/>
  <c r="A34" i="3"/>
  <c r="A33" i="3"/>
  <c r="A32" i="3"/>
  <c r="A31" i="3"/>
  <c r="A30" i="3"/>
  <c r="A29" i="3"/>
  <c r="A28" i="3"/>
  <c r="A27" i="3"/>
  <c r="A26" i="3"/>
  <c r="A25" i="3"/>
  <c r="A24" i="3"/>
  <c r="A23" i="3"/>
  <c r="A22" i="3"/>
  <c r="A21" i="3"/>
  <c r="A20" i="3"/>
  <c r="A19" i="3"/>
  <c r="A18" i="3"/>
  <c r="A17" i="3"/>
  <c r="A16" i="3"/>
  <c r="A15" i="3"/>
  <c r="A14" i="3"/>
  <c r="A13" i="3"/>
  <c r="A12" i="3"/>
  <c r="A11" i="3"/>
  <c r="A10" i="3"/>
  <c r="A9" i="3"/>
  <c r="A8" i="3"/>
  <c r="A7" i="3"/>
  <c r="D7" i="3" s="1"/>
  <c r="A6" i="3"/>
  <c r="A5" i="3"/>
  <c r="C1779" i="3" l="1"/>
  <c r="C1787" i="3"/>
  <c r="C1811" i="3"/>
  <c r="C1819" i="3"/>
  <c r="K1819" i="3" s="1"/>
  <c r="C1827" i="3"/>
  <c r="C1835" i="3"/>
  <c r="C1766" i="3"/>
  <c r="C1774" i="3"/>
  <c r="C1798" i="3"/>
  <c r="C1806" i="3"/>
  <c r="H1806" i="3" s="1"/>
  <c r="C1814" i="3"/>
  <c r="C1822" i="3"/>
  <c r="J1822" i="3" s="1"/>
  <c r="C1838" i="3"/>
  <c r="C1846" i="3"/>
  <c r="C1730" i="3"/>
  <c r="C1731" i="3"/>
  <c r="H1775" i="3"/>
  <c r="L1775" i="3"/>
  <c r="I1815" i="3"/>
  <c r="M1777" i="3"/>
  <c r="M1775" i="3"/>
  <c r="H1765" i="3"/>
  <c r="C30" i="3"/>
  <c r="C58" i="3"/>
  <c r="C82" i="3"/>
  <c r="C106" i="3"/>
  <c r="C130" i="3"/>
  <c r="C154" i="3"/>
  <c r="C178" i="3"/>
  <c r="C202" i="3"/>
  <c r="C232" i="3"/>
  <c r="C262" i="3"/>
  <c r="J262" i="3" s="1"/>
  <c r="C318" i="3"/>
  <c r="C366" i="3"/>
  <c r="C414" i="3"/>
  <c r="C462" i="3"/>
  <c r="C510" i="3"/>
  <c r="C550" i="3"/>
  <c r="C618" i="3"/>
  <c r="C698" i="3"/>
  <c r="C746" i="3"/>
  <c r="C794" i="3"/>
  <c r="C826" i="3"/>
  <c r="C897" i="3"/>
  <c r="K897" i="3" s="1"/>
  <c r="C933" i="3"/>
  <c r="C1085" i="3"/>
  <c r="C1135" i="3"/>
  <c r="K1135" i="3" s="1"/>
  <c r="C1164" i="3"/>
  <c r="C1201" i="3"/>
  <c r="K1201" i="3" s="1"/>
  <c r="C1260" i="3"/>
  <c r="C1320" i="3"/>
  <c r="M1320" i="3" s="1"/>
  <c r="C1352" i="3"/>
  <c r="K1352" i="3" s="1"/>
  <c r="C1389" i="3"/>
  <c r="C1430" i="3"/>
  <c r="C1478" i="3"/>
  <c r="C1535" i="3"/>
  <c r="K1535" i="3" s="1"/>
  <c r="C1563" i="3"/>
  <c r="K1563" i="3" s="1"/>
  <c r="C1620" i="3"/>
  <c r="C1652" i="3"/>
  <c r="L1652" i="3" s="1"/>
  <c r="C1714" i="3"/>
  <c r="J1714" i="3" s="1"/>
  <c r="C9" i="3"/>
  <c r="C17" i="3"/>
  <c r="C20" i="3"/>
  <c r="C26" i="3"/>
  <c r="C31" i="3"/>
  <c r="I31" i="3" s="1"/>
  <c r="C35" i="3"/>
  <c r="K35" i="3" s="1"/>
  <c r="C39" i="3"/>
  <c r="J39" i="3" s="1"/>
  <c r="C43" i="3"/>
  <c r="H43" i="3" s="1"/>
  <c r="C47" i="3"/>
  <c r="C51" i="3"/>
  <c r="H51" i="3" s="1"/>
  <c r="C55" i="3"/>
  <c r="C59" i="3"/>
  <c r="H59" i="3" s="1"/>
  <c r="C63" i="3"/>
  <c r="J63" i="3" s="1"/>
  <c r="C67" i="3"/>
  <c r="I67" i="3" s="1"/>
  <c r="C71" i="3"/>
  <c r="I71" i="3" s="1"/>
  <c r="C75" i="3"/>
  <c r="H75" i="3" s="1"/>
  <c r="C79" i="3"/>
  <c r="C83" i="3"/>
  <c r="H83" i="3" s="1"/>
  <c r="C87" i="3"/>
  <c r="C91" i="3"/>
  <c r="H91" i="3" s="1"/>
  <c r="C95" i="3"/>
  <c r="I95" i="3" s="1"/>
  <c r="C99" i="3"/>
  <c r="H99" i="3" s="1"/>
  <c r="C103" i="3"/>
  <c r="H103" i="3" s="1"/>
  <c r="C107" i="3"/>
  <c r="H107" i="3" s="1"/>
  <c r="C111" i="3"/>
  <c r="C115" i="3"/>
  <c r="J115" i="3" s="1"/>
  <c r="C119" i="3"/>
  <c r="C123" i="3"/>
  <c r="H123" i="3" s="1"/>
  <c r="C127" i="3"/>
  <c r="J127" i="3" s="1"/>
  <c r="C131" i="3"/>
  <c r="H131" i="3" s="1"/>
  <c r="C135" i="3"/>
  <c r="K135" i="3" s="1"/>
  <c r="C139" i="3"/>
  <c r="H139" i="3" s="1"/>
  <c r="C143" i="3"/>
  <c r="C147" i="3"/>
  <c r="I147" i="3" s="1"/>
  <c r="C151" i="3"/>
  <c r="C155" i="3"/>
  <c r="H155" i="3" s="1"/>
  <c r="C159" i="3"/>
  <c r="H159" i="3" s="1"/>
  <c r="C163" i="3"/>
  <c r="I163" i="3" s="1"/>
  <c r="C167" i="3"/>
  <c r="J167" i="3" s="1"/>
  <c r="C171" i="3"/>
  <c r="H171" i="3" s="1"/>
  <c r="C175" i="3"/>
  <c r="C179" i="3"/>
  <c r="H179" i="3" s="1"/>
  <c r="C183" i="3"/>
  <c r="C187" i="3"/>
  <c r="H187" i="3" s="1"/>
  <c r="C191" i="3"/>
  <c r="J191" i="3" s="1"/>
  <c r="C195" i="3"/>
  <c r="K195" i="3" s="1"/>
  <c r="C199" i="3"/>
  <c r="H199" i="3" s="1"/>
  <c r="C203" i="3"/>
  <c r="H203" i="3" s="1"/>
  <c r="C207" i="3"/>
  <c r="C211" i="3"/>
  <c r="J211" i="3" s="1"/>
  <c r="C215" i="3"/>
  <c r="C219" i="3"/>
  <c r="H219" i="3" s="1"/>
  <c r="C222" i="3"/>
  <c r="M222" i="3" s="1"/>
  <c r="C227" i="3"/>
  <c r="C243" i="3"/>
  <c r="K243" i="3" s="1"/>
  <c r="C248" i="3"/>
  <c r="K248" i="3" s="1"/>
  <c r="C255" i="3"/>
  <c r="K255" i="3" s="1"/>
  <c r="C260" i="3"/>
  <c r="J260" i="3" s="1"/>
  <c r="C269" i="3"/>
  <c r="C272" i="3"/>
  <c r="H272" i="3" s="1"/>
  <c r="C279" i="3"/>
  <c r="C287" i="3"/>
  <c r="C295" i="3"/>
  <c r="C303" i="3"/>
  <c r="C311" i="3"/>
  <c r="C319" i="3"/>
  <c r="C327" i="3"/>
  <c r="C335" i="3"/>
  <c r="C343" i="3"/>
  <c r="C351" i="3"/>
  <c r="C359" i="3"/>
  <c r="C367" i="3"/>
  <c r="C375" i="3"/>
  <c r="C383" i="3"/>
  <c r="C391" i="3"/>
  <c r="C399" i="3"/>
  <c r="C407" i="3"/>
  <c r="C415" i="3"/>
  <c r="C423" i="3"/>
  <c r="C431" i="3"/>
  <c r="C439" i="3"/>
  <c r="C447" i="3"/>
  <c r="C455" i="3"/>
  <c r="C463" i="3"/>
  <c r="C471" i="3"/>
  <c r="C479" i="3"/>
  <c r="C487" i="3"/>
  <c r="C495" i="3"/>
  <c r="C503" i="3"/>
  <c r="C511" i="3"/>
  <c r="C519" i="3"/>
  <c r="C527" i="3"/>
  <c r="C535" i="3"/>
  <c r="C543" i="3"/>
  <c r="C551" i="3"/>
  <c r="C559" i="3"/>
  <c r="C567" i="3"/>
  <c r="C575" i="3"/>
  <c r="C587" i="3"/>
  <c r="C602" i="3"/>
  <c r="K602" i="3" s="1"/>
  <c r="C605" i="3"/>
  <c r="C612" i="3"/>
  <c r="J612" i="3" s="1"/>
  <c r="C621" i="3"/>
  <c r="C628" i="3"/>
  <c r="K628" i="3" s="1"/>
  <c r="C637" i="3"/>
  <c r="C644" i="3"/>
  <c r="K644" i="3" s="1"/>
  <c r="C653" i="3"/>
  <c r="C660" i="3"/>
  <c r="J660" i="3" s="1"/>
  <c r="C669" i="3"/>
  <c r="C676" i="3"/>
  <c r="L676" i="3" s="1"/>
  <c r="C683" i="3"/>
  <c r="C691" i="3"/>
  <c r="C699" i="3"/>
  <c r="C707" i="3"/>
  <c r="C715" i="3"/>
  <c r="C723" i="3"/>
  <c r="C731" i="3"/>
  <c r="C739" i="3"/>
  <c r="C747" i="3"/>
  <c r="C755" i="3"/>
  <c r="C763" i="3"/>
  <c r="C771" i="3"/>
  <c r="C779" i="3"/>
  <c r="C787" i="3"/>
  <c r="C795" i="3"/>
  <c r="M795" i="3" s="1"/>
  <c r="C800" i="3"/>
  <c r="C811" i="3"/>
  <c r="M811" i="3" s="1"/>
  <c r="C816" i="3"/>
  <c r="C827" i="3"/>
  <c r="M827" i="3" s="1"/>
  <c r="C832" i="3"/>
  <c r="C843" i="3"/>
  <c r="M843" i="3" s="1"/>
  <c r="C848" i="3"/>
  <c r="C859" i="3"/>
  <c r="M859" i="3" s="1"/>
  <c r="C864" i="3"/>
  <c r="C875" i="3"/>
  <c r="M875" i="3" s="1"/>
  <c r="C880" i="3"/>
  <c r="C890" i="3"/>
  <c r="C894" i="3"/>
  <c r="L894" i="3" s="1"/>
  <c r="C902" i="3"/>
  <c r="M902" i="3" s="1"/>
  <c r="C907" i="3"/>
  <c r="C918" i="3"/>
  <c r="M918" i="3" s="1"/>
  <c r="C923" i="3"/>
  <c r="C934" i="3"/>
  <c r="M934" i="3" s="1"/>
  <c r="C939" i="3"/>
  <c r="C950" i="3"/>
  <c r="M950" i="3" s="1"/>
  <c r="C955" i="3"/>
  <c r="C966" i="3"/>
  <c r="M966" i="3" s="1"/>
  <c r="C971" i="3"/>
  <c r="C982" i="3"/>
  <c r="L982" i="3" s="1"/>
  <c r="C985" i="3"/>
  <c r="I985" i="3" s="1"/>
  <c r="C988" i="3"/>
  <c r="K988" i="3" s="1"/>
  <c r="C992" i="3"/>
  <c r="C996" i="3"/>
  <c r="C1000" i="3"/>
  <c r="C1004" i="3"/>
  <c r="C1008" i="3"/>
  <c r="C1012" i="3"/>
  <c r="C1016" i="3"/>
  <c r="C1020" i="3"/>
  <c r="C1024" i="3"/>
  <c r="C1028" i="3"/>
  <c r="C1032" i="3"/>
  <c r="C1036" i="3"/>
  <c r="C1040" i="3"/>
  <c r="C1044" i="3"/>
  <c r="C1048" i="3"/>
  <c r="C1052" i="3"/>
  <c r="C1056" i="3"/>
  <c r="C1060" i="3"/>
  <c r="C1064" i="3"/>
  <c r="C1068" i="3"/>
  <c r="C1072" i="3"/>
  <c r="C1076" i="3"/>
  <c r="C1080" i="3"/>
  <c r="C1086" i="3"/>
  <c r="C1093" i="3"/>
  <c r="K1093" i="3" s="1"/>
  <c r="C1099" i="3"/>
  <c r="C1105" i="3"/>
  <c r="K1105" i="3" s="1"/>
  <c r="C1112" i="3"/>
  <c r="C1118" i="3"/>
  <c r="C1124" i="3"/>
  <c r="C1147" i="3"/>
  <c r="J1147" i="3" s="1"/>
  <c r="C1153" i="3"/>
  <c r="L1153" i="3" s="1"/>
  <c r="C1159" i="3"/>
  <c r="K1159" i="3" s="1"/>
  <c r="C1165" i="3"/>
  <c r="K1165" i="3" s="1"/>
  <c r="C1171" i="3"/>
  <c r="K1171" i="3" s="1"/>
  <c r="C1176" i="3"/>
  <c r="C1182" i="3"/>
  <c r="C1189" i="3"/>
  <c r="L1189" i="3" s="1"/>
  <c r="C1193" i="3"/>
  <c r="J1193" i="3" s="1"/>
  <c r="C1196" i="3"/>
  <c r="C1208" i="3"/>
  <c r="C1245" i="3"/>
  <c r="C1254" i="3"/>
  <c r="C1261" i="3"/>
  <c r="C1267" i="3"/>
  <c r="K1267" i="3" s="1"/>
  <c r="C1279" i="3"/>
  <c r="L1279" i="3" s="1"/>
  <c r="C1287" i="3"/>
  <c r="I1287" i="3" s="1"/>
  <c r="C1295" i="3"/>
  <c r="J1295" i="3" s="1"/>
  <c r="C1303" i="3"/>
  <c r="I1303" i="3" s="1"/>
  <c r="C1311" i="3"/>
  <c r="C1318" i="3"/>
  <c r="I1318" i="3" s="1"/>
  <c r="C1323" i="3"/>
  <c r="C1334" i="3"/>
  <c r="J1334" i="3" s="1"/>
  <c r="C1340" i="3"/>
  <c r="I1340" i="3" s="1"/>
  <c r="C1358" i="3"/>
  <c r="K1358" i="3" s="1"/>
  <c r="C1364" i="3"/>
  <c r="K1364" i="3" s="1"/>
  <c r="C1370" i="3"/>
  <c r="K1370" i="3" s="1"/>
  <c r="C1375" i="3"/>
  <c r="C1382" i="3"/>
  <c r="C1390" i="3"/>
  <c r="K1390" i="3" s="1"/>
  <c r="C1396" i="3"/>
  <c r="L1396" i="3" s="1"/>
  <c r="C1402" i="3"/>
  <c r="M1402" i="3" s="1"/>
  <c r="C1408" i="3"/>
  <c r="K1408" i="3" s="1"/>
  <c r="C1414" i="3"/>
  <c r="K1414" i="3" s="1"/>
  <c r="C1420" i="3"/>
  <c r="K1420" i="3" s="1"/>
  <c r="C1425" i="3"/>
  <c r="C1431" i="3"/>
  <c r="C1439" i="3"/>
  <c r="C1447" i="3"/>
  <c r="C1455" i="3"/>
  <c r="C1463" i="3"/>
  <c r="C1471" i="3"/>
  <c r="C1479" i="3"/>
  <c r="C1484" i="3"/>
  <c r="C1492" i="3"/>
  <c r="H1492" i="3" s="1"/>
  <c r="C1495" i="3"/>
  <c r="C1503" i="3"/>
  <c r="H1503" i="3" s="1"/>
  <c r="C1511" i="3"/>
  <c r="M1511" i="3" s="1"/>
  <c r="C1516" i="3"/>
  <c r="J1516" i="3" s="1"/>
  <c r="C1525" i="3"/>
  <c r="H1525" i="3" s="1"/>
  <c r="C1530" i="3"/>
  <c r="C1536" i="3"/>
  <c r="C1541" i="3"/>
  <c r="K1541" i="3" s="1"/>
  <c r="C1546" i="3"/>
  <c r="C1552" i="3"/>
  <c r="C1558" i="3"/>
  <c r="C1577" i="3"/>
  <c r="M1577" i="3" s="1"/>
  <c r="C1583" i="3"/>
  <c r="C1588" i="3"/>
  <c r="C1596" i="3"/>
  <c r="C1609" i="3"/>
  <c r="K1609" i="3" s="1"/>
  <c r="C1621" i="3"/>
  <c r="K1621" i="3" s="1"/>
  <c r="C1626" i="3"/>
  <c r="C1632" i="3"/>
  <c r="C1637" i="3"/>
  <c r="C1645" i="3"/>
  <c r="C1669" i="3"/>
  <c r="C1673" i="3"/>
  <c r="C1684" i="3"/>
  <c r="L1684" i="3" s="1"/>
  <c r="C1689" i="3"/>
  <c r="C1709" i="3"/>
  <c r="L1709" i="3" s="1"/>
  <c r="C1717" i="3"/>
  <c r="L1717" i="3" s="1"/>
  <c r="C1724" i="3"/>
  <c r="C1748" i="3"/>
  <c r="L1765" i="3"/>
  <c r="M1770" i="3"/>
  <c r="C1778" i="3"/>
  <c r="C1786" i="3"/>
  <c r="C42" i="3"/>
  <c r="C66" i="3"/>
  <c r="C90" i="3"/>
  <c r="C118" i="3"/>
  <c r="C138" i="3"/>
  <c r="C162" i="3"/>
  <c r="C186" i="3"/>
  <c r="C210" i="3"/>
  <c r="C278" i="3"/>
  <c r="C334" i="3"/>
  <c r="C382" i="3"/>
  <c r="C430" i="3"/>
  <c r="C478" i="3"/>
  <c r="C526" i="3"/>
  <c r="C574" i="3"/>
  <c r="C650" i="3"/>
  <c r="K650" i="3" s="1"/>
  <c r="C706" i="3"/>
  <c r="C762" i="3"/>
  <c r="C810" i="3"/>
  <c r="C853" i="3"/>
  <c r="M853" i="3" s="1"/>
  <c r="C944" i="3"/>
  <c r="M944" i="3" s="1"/>
  <c r="C984" i="3"/>
  <c r="C1092" i="3"/>
  <c r="C1158" i="3"/>
  <c r="C1244" i="3"/>
  <c r="C1269" i="3"/>
  <c r="C1292" i="3"/>
  <c r="I1292" i="3" s="1"/>
  <c r="C1339" i="3"/>
  <c r="C1413" i="3"/>
  <c r="C1462" i="3"/>
  <c r="C1518" i="3"/>
  <c r="K1518" i="3" s="1"/>
  <c r="C1595" i="3"/>
  <c r="C1644" i="3"/>
  <c r="C1668" i="3"/>
  <c r="C1706" i="3"/>
  <c r="J1706" i="3" s="1"/>
  <c r="C1760" i="3"/>
  <c r="C10" i="3"/>
  <c r="C18" i="3"/>
  <c r="C21" i="3"/>
  <c r="K21" i="3" s="1"/>
  <c r="C27" i="3"/>
  <c r="L27" i="3" s="1"/>
  <c r="C228" i="3"/>
  <c r="J228" i="3" s="1"/>
  <c r="C230" i="3"/>
  <c r="C237" i="3"/>
  <c r="M237" i="3" s="1"/>
  <c r="C239" i="3"/>
  <c r="M239" i="3" s="1"/>
  <c r="C241" i="3"/>
  <c r="K241" i="3" s="1"/>
  <c r="C246" i="3"/>
  <c r="J246" i="3" s="1"/>
  <c r="C258" i="3"/>
  <c r="J258" i="3" s="1"/>
  <c r="C267" i="3"/>
  <c r="K267" i="3" s="1"/>
  <c r="C270" i="3"/>
  <c r="K270" i="3" s="1"/>
  <c r="C280" i="3"/>
  <c r="C288" i="3"/>
  <c r="C296" i="3"/>
  <c r="C304" i="3"/>
  <c r="C312" i="3"/>
  <c r="C320" i="3"/>
  <c r="C328" i="3"/>
  <c r="C336" i="3"/>
  <c r="C344" i="3"/>
  <c r="C352" i="3"/>
  <c r="C360" i="3"/>
  <c r="C368" i="3"/>
  <c r="C376" i="3"/>
  <c r="C384" i="3"/>
  <c r="C392" i="3"/>
  <c r="C400" i="3"/>
  <c r="C408" i="3"/>
  <c r="C416" i="3"/>
  <c r="C424" i="3"/>
  <c r="C432" i="3"/>
  <c r="C440" i="3"/>
  <c r="C448" i="3"/>
  <c r="C456" i="3"/>
  <c r="C464" i="3"/>
  <c r="C472" i="3"/>
  <c r="C480" i="3"/>
  <c r="C488" i="3"/>
  <c r="C496" i="3"/>
  <c r="C504" i="3"/>
  <c r="C512" i="3"/>
  <c r="C520" i="3"/>
  <c r="C528" i="3"/>
  <c r="C536" i="3"/>
  <c r="C544" i="3"/>
  <c r="C552" i="3"/>
  <c r="C560" i="3"/>
  <c r="C568" i="3"/>
  <c r="C576" i="3"/>
  <c r="M576" i="3" s="1"/>
  <c r="C579" i="3"/>
  <c r="C583" i="3"/>
  <c r="C588" i="3"/>
  <c r="I588" i="3" s="1"/>
  <c r="C593" i="3"/>
  <c r="C606" i="3"/>
  <c r="K606" i="3" s="1"/>
  <c r="C615" i="3"/>
  <c r="C622" i="3"/>
  <c r="J622" i="3" s="1"/>
  <c r="C631" i="3"/>
  <c r="C638" i="3"/>
  <c r="C647" i="3"/>
  <c r="C654" i="3"/>
  <c r="C663" i="3"/>
  <c r="C670" i="3"/>
  <c r="K670" i="3" s="1"/>
  <c r="C684" i="3"/>
  <c r="C692" i="3"/>
  <c r="C700" i="3"/>
  <c r="C708" i="3"/>
  <c r="C716" i="3"/>
  <c r="C724" i="3"/>
  <c r="C732" i="3"/>
  <c r="C740" i="3"/>
  <c r="C748" i="3"/>
  <c r="C756" i="3"/>
  <c r="C764" i="3"/>
  <c r="C772" i="3"/>
  <c r="C780" i="3"/>
  <c r="C788" i="3"/>
  <c r="C801" i="3"/>
  <c r="M801" i="3" s="1"/>
  <c r="C806" i="3"/>
  <c r="C817" i="3"/>
  <c r="M817" i="3" s="1"/>
  <c r="C822" i="3"/>
  <c r="C833" i="3"/>
  <c r="M833" i="3" s="1"/>
  <c r="C838" i="3"/>
  <c r="C849" i="3"/>
  <c r="M849" i="3" s="1"/>
  <c r="C854" i="3"/>
  <c r="C865" i="3"/>
  <c r="M865" i="3" s="1"/>
  <c r="C870" i="3"/>
  <c r="C881" i="3"/>
  <c r="M881" i="3" s="1"/>
  <c r="C886" i="3"/>
  <c r="C891" i="3"/>
  <c r="C908" i="3"/>
  <c r="M908" i="3" s="1"/>
  <c r="C913" i="3"/>
  <c r="C924" i="3"/>
  <c r="M924" i="3" s="1"/>
  <c r="C929" i="3"/>
  <c r="C940" i="3"/>
  <c r="M940" i="3" s="1"/>
  <c r="C945" i="3"/>
  <c r="C956" i="3"/>
  <c r="M956" i="3" s="1"/>
  <c r="C961" i="3"/>
  <c r="C972" i="3"/>
  <c r="M972" i="3" s="1"/>
  <c r="C977" i="3"/>
  <c r="C989" i="3"/>
  <c r="C993" i="3"/>
  <c r="H993" i="3" s="1"/>
  <c r="C997" i="3"/>
  <c r="I997" i="3" s="1"/>
  <c r="C1001" i="3"/>
  <c r="I1001" i="3" s="1"/>
  <c r="C1005" i="3"/>
  <c r="M1005" i="3" s="1"/>
  <c r="C1009" i="3"/>
  <c r="H1009" i="3" s="1"/>
  <c r="C1013" i="3"/>
  <c r="C1017" i="3"/>
  <c r="M1017" i="3" s="1"/>
  <c r="C1021" i="3"/>
  <c r="C1025" i="3"/>
  <c r="H1025" i="3" s="1"/>
  <c r="C1029" i="3"/>
  <c r="M1029" i="3" s="1"/>
  <c r="C1033" i="3"/>
  <c r="I1033" i="3" s="1"/>
  <c r="C1037" i="3"/>
  <c r="M1037" i="3" s="1"/>
  <c r="C1041" i="3"/>
  <c r="H1041" i="3" s="1"/>
  <c r="C1045" i="3"/>
  <c r="C1049" i="3"/>
  <c r="H1049" i="3" s="1"/>
  <c r="C1053" i="3"/>
  <c r="C1057" i="3"/>
  <c r="H1057" i="3" s="1"/>
  <c r="C1061" i="3"/>
  <c r="I1061" i="3" s="1"/>
  <c r="C1065" i="3"/>
  <c r="J1065" i="3" s="1"/>
  <c r="C1069" i="3"/>
  <c r="H1069" i="3" s="1"/>
  <c r="C1073" i="3"/>
  <c r="H1073" i="3" s="1"/>
  <c r="C1077" i="3"/>
  <c r="C1081" i="3"/>
  <c r="H1081" i="3" s="1"/>
  <c r="C1087" i="3"/>
  <c r="J1087" i="3" s="1"/>
  <c r="C1100" i="3"/>
  <c r="C1106" i="3"/>
  <c r="C1113" i="3"/>
  <c r="K1113" i="3" s="1"/>
  <c r="C1119" i="3"/>
  <c r="K1119" i="3" s="1"/>
  <c r="C1125" i="3"/>
  <c r="K1125" i="3" s="1"/>
  <c r="C1130" i="3"/>
  <c r="C1136" i="3"/>
  <c r="C1142" i="3"/>
  <c r="C1148" i="3"/>
  <c r="C1154" i="3"/>
  <c r="C1177" i="3"/>
  <c r="K1177" i="3" s="1"/>
  <c r="C1183" i="3"/>
  <c r="K1183" i="3" s="1"/>
  <c r="C1197" i="3"/>
  <c r="M1197" i="3" s="1"/>
  <c r="C1209" i="3"/>
  <c r="C1214" i="3"/>
  <c r="C1218" i="3"/>
  <c r="C1222" i="3"/>
  <c r="C1226" i="3"/>
  <c r="C1230" i="3"/>
  <c r="C1234" i="3"/>
  <c r="C1238" i="3"/>
  <c r="C1248" i="3"/>
  <c r="C1255" i="3"/>
  <c r="I1255" i="3" s="1"/>
  <c r="C1264" i="3"/>
  <c r="C1273" i="3"/>
  <c r="K1273" i="3" s="1"/>
  <c r="C1276" i="3"/>
  <c r="I1276" i="3" s="1"/>
  <c r="C1282" i="3"/>
  <c r="H1282" i="3" s="1"/>
  <c r="C1290" i="3"/>
  <c r="H1290" i="3" s="1"/>
  <c r="C1298" i="3"/>
  <c r="I1298" i="3" s="1"/>
  <c r="C1306" i="3"/>
  <c r="C1316" i="3"/>
  <c r="I1316" i="3" s="1"/>
  <c r="C1324" i="3"/>
  <c r="C1335" i="3"/>
  <c r="C1341" i="3"/>
  <c r="C1347" i="3"/>
  <c r="C1353" i="3"/>
  <c r="C1376" i="3"/>
  <c r="J1376" i="3" s="1"/>
  <c r="C1383" i="3"/>
  <c r="C1397" i="3"/>
  <c r="C1403" i="3"/>
  <c r="C1426" i="3"/>
  <c r="K1426" i="3" s="1"/>
  <c r="C1432" i="3"/>
  <c r="C1440" i="3"/>
  <c r="C1448" i="3"/>
  <c r="C1456" i="3"/>
  <c r="C1464" i="3"/>
  <c r="C1472" i="3"/>
  <c r="C1480" i="3"/>
  <c r="C1498" i="3"/>
  <c r="K1498" i="3" s="1"/>
  <c r="C1506" i="3"/>
  <c r="J1506" i="3" s="1"/>
  <c r="C1514" i="3"/>
  <c r="J1514" i="3" s="1"/>
  <c r="C1523" i="3"/>
  <c r="J1523" i="3" s="1"/>
  <c r="C1531" i="3"/>
  <c r="C1537" i="3"/>
  <c r="C1547" i="3"/>
  <c r="K1547" i="3" s="1"/>
  <c r="C1553" i="3"/>
  <c r="K1553" i="3" s="1"/>
  <c r="C1559" i="3"/>
  <c r="K1559" i="3" s="1"/>
  <c r="C1564" i="3"/>
  <c r="C1570" i="3"/>
  <c r="C1584" i="3"/>
  <c r="C1589" i="3"/>
  <c r="C1597" i="3"/>
  <c r="C1604" i="3"/>
  <c r="C1612" i="3"/>
  <c r="C1627" i="3"/>
  <c r="H1627" i="3" s="1"/>
  <c r="C1633" i="3"/>
  <c r="M1633" i="3" s="1"/>
  <c r="C1638" i="3"/>
  <c r="C1646" i="3"/>
  <c r="M1646" i="3" s="1"/>
  <c r="C1670" i="3"/>
  <c r="C1674" i="3"/>
  <c r="C1690" i="3"/>
  <c r="L1690" i="3" s="1"/>
  <c r="C1695" i="3"/>
  <c r="C1704" i="3"/>
  <c r="M1704" i="3" s="1"/>
  <c r="C1712" i="3"/>
  <c r="M1712" i="3" s="1"/>
  <c r="C1720" i="3"/>
  <c r="L1720" i="3" s="1"/>
  <c r="C1725" i="3"/>
  <c r="C1732" i="3"/>
  <c r="C1738" i="3"/>
  <c r="M1765" i="3"/>
  <c r="M1779" i="3"/>
  <c r="L1779" i="3"/>
  <c r="H1779" i="3"/>
  <c r="K1779" i="3"/>
  <c r="C1808" i="3"/>
  <c r="H1808" i="3" s="1"/>
  <c r="C1820" i="3"/>
  <c r="C34" i="3"/>
  <c r="C50" i="3"/>
  <c r="C70" i="3"/>
  <c r="C94" i="3"/>
  <c r="C114" i="3"/>
  <c r="C134" i="3"/>
  <c r="C150" i="3"/>
  <c r="C174" i="3"/>
  <c r="C198" i="3"/>
  <c r="C224" i="3"/>
  <c r="J224" i="3" s="1"/>
  <c r="C245" i="3"/>
  <c r="K245" i="3" s="1"/>
  <c r="C294" i="3"/>
  <c r="C342" i="3"/>
  <c r="C390" i="3"/>
  <c r="C454" i="3"/>
  <c r="C502" i="3"/>
  <c r="C558" i="3"/>
  <c r="C601" i="3"/>
  <c r="C627" i="3"/>
  <c r="C659" i="3"/>
  <c r="C722" i="3"/>
  <c r="C770" i="3"/>
  <c r="C842" i="3"/>
  <c r="C874" i="3"/>
  <c r="C901" i="3"/>
  <c r="C960" i="3"/>
  <c r="M960" i="3" s="1"/>
  <c r="C1104" i="3"/>
  <c r="C1141" i="3"/>
  <c r="K1141" i="3" s="1"/>
  <c r="C1192" i="3"/>
  <c r="C1328" i="3"/>
  <c r="C1363" i="3"/>
  <c r="C1401" i="3"/>
  <c r="C1470" i="3"/>
  <c r="C1500" i="3"/>
  <c r="K1500" i="3" s="1"/>
  <c r="C1540" i="3"/>
  <c r="C1582" i="3"/>
  <c r="C1615" i="3"/>
  <c r="M1615" i="3" s="1"/>
  <c r="C1656" i="3"/>
  <c r="C1683" i="3"/>
  <c r="C5" i="3"/>
  <c r="C11" i="3"/>
  <c r="C235" i="3"/>
  <c r="K235" i="3" s="1"/>
  <c r="C244" i="3"/>
  <c r="C253" i="3"/>
  <c r="L253" i="3" s="1"/>
  <c r="C256" i="3"/>
  <c r="C273" i="3"/>
  <c r="C281" i="3"/>
  <c r="C289" i="3"/>
  <c r="C297" i="3"/>
  <c r="C305" i="3"/>
  <c r="C313" i="3"/>
  <c r="C321" i="3"/>
  <c r="C329" i="3"/>
  <c r="C337" i="3"/>
  <c r="C345" i="3"/>
  <c r="C353" i="3"/>
  <c r="C361" i="3"/>
  <c r="C369" i="3"/>
  <c r="C377" i="3"/>
  <c r="C385" i="3"/>
  <c r="C393" i="3"/>
  <c r="C401" i="3"/>
  <c r="C409" i="3"/>
  <c r="C417" i="3"/>
  <c r="C425" i="3"/>
  <c r="C433" i="3"/>
  <c r="C441" i="3"/>
  <c r="C449" i="3"/>
  <c r="C457" i="3"/>
  <c r="C465" i="3"/>
  <c r="C473" i="3"/>
  <c r="C481" i="3"/>
  <c r="C489" i="3"/>
  <c r="C497" i="3"/>
  <c r="C505" i="3"/>
  <c r="C513" i="3"/>
  <c r="C521" i="3"/>
  <c r="C529" i="3"/>
  <c r="C537" i="3"/>
  <c r="C545" i="3"/>
  <c r="C553" i="3"/>
  <c r="C561" i="3"/>
  <c r="C569" i="3"/>
  <c r="C580" i="3"/>
  <c r="J580" i="3" s="1"/>
  <c r="C584" i="3"/>
  <c r="C594" i="3"/>
  <c r="I594" i="3" s="1"/>
  <c r="C597" i="3"/>
  <c r="C609" i="3"/>
  <c r="C616" i="3"/>
  <c r="K616" i="3" s="1"/>
  <c r="C625" i="3"/>
  <c r="C632" i="3"/>
  <c r="C641" i="3"/>
  <c r="C648" i="3"/>
  <c r="C657" i="3"/>
  <c r="C664" i="3"/>
  <c r="J664" i="3" s="1"/>
  <c r="C673" i="3"/>
  <c r="C677" i="3"/>
  <c r="C685" i="3"/>
  <c r="C693" i="3"/>
  <c r="C701" i="3"/>
  <c r="C709" i="3"/>
  <c r="C717" i="3"/>
  <c r="C725" i="3"/>
  <c r="C733" i="3"/>
  <c r="C741" i="3"/>
  <c r="C749" i="3"/>
  <c r="C757" i="3"/>
  <c r="C765" i="3"/>
  <c r="C773" i="3"/>
  <c r="C781" i="3"/>
  <c r="C789" i="3"/>
  <c r="C796" i="3"/>
  <c r="C807" i="3"/>
  <c r="M807" i="3" s="1"/>
  <c r="C812" i="3"/>
  <c r="C823" i="3"/>
  <c r="M823" i="3" s="1"/>
  <c r="C828" i="3"/>
  <c r="C839" i="3"/>
  <c r="M839" i="3" s="1"/>
  <c r="C844" i="3"/>
  <c r="C855" i="3"/>
  <c r="M855" i="3" s="1"/>
  <c r="C860" i="3"/>
  <c r="C871" i="3"/>
  <c r="M871" i="3" s="1"/>
  <c r="C876" i="3"/>
  <c r="C887" i="3"/>
  <c r="M887" i="3" s="1"/>
  <c r="C892" i="3"/>
  <c r="M892" i="3" s="1"/>
  <c r="C898" i="3"/>
  <c r="K898" i="3" s="1"/>
  <c r="C903" i="3"/>
  <c r="C914" i="3"/>
  <c r="M914" i="3" s="1"/>
  <c r="C919" i="3"/>
  <c r="C930" i="3"/>
  <c r="M930" i="3" s="1"/>
  <c r="C935" i="3"/>
  <c r="C946" i="3"/>
  <c r="M946" i="3" s="1"/>
  <c r="C951" i="3"/>
  <c r="C962" i="3"/>
  <c r="M962" i="3" s="1"/>
  <c r="C967" i="3"/>
  <c r="C978" i="3"/>
  <c r="M978" i="3" s="1"/>
  <c r="C1094" i="3"/>
  <c r="C1101" i="3"/>
  <c r="K1101" i="3" s="1"/>
  <c r="C1107" i="3"/>
  <c r="J1107" i="3" s="1"/>
  <c r="C1131" i="3"/>
  <c r="C1137" i="3"/>
  <c r="H1137" i="3" s="1"/>
  <c r="C1143" i="3"/>
  <c r="K1143" i="3" s="1"/>
  <c r="C1149" i="3"/>
  <c r="K1149" i="3" s="1"/>
  <c r="C1155" i="3"/>
  <c r="K1155" i="3" s="1"/>
  <c r="C1160" i="3"/>
  <c r="C1166" i="3"/>
  <c r="C1172" i="3"/>
  <c r="C1198" i="3"/>
  <c r="C1202" i="3"/>
  <c r="C1210" i="3"/>
  <c r="C1215" i="3"/>
  <c r="I1215" i="3" s="1"/>
  <c r="C1219" i="3"/>
  <c r="L1219" i="3" s="1"/>
  <c r="C1223" i="3"/>
  <c r="K1223" i="3" s="1"/>
  <c r="C1227" i="3"/>
  <c r="I1227" i="3" s="1"/>
  <c r="C1231" i="3"/>
  <c r="K1231" i="3" s="1"/>
  <c r="C1235" i="3"/>
  <c r="C1239" i="3"/>
  <c r="L1239" i="3" s="1"/>
  <c r="C1242" i="3"/>
  <c r="C1249" i="3"/>
  <c r="I1249" i="3" s="1"/>
  <c r="C1258" i="3"/>
  <c r="C1265" i="3"/>
  <c r="I1265" i="3" s="1"/>
  <c r="C1270" i="3"/>
  <c r="M1270" i="3" s="1"/>
  <c r="C1285" i="3"/>
  <c r="I1285" i="3" s="1"/>
  <c r="C1293" i="3"/>
  <c r="C1301" i="3"/>
  <c r="I1301" i="3" s="1"/>
  <c r="C1309" i="3"/>
  <c r="C1314" i="3"/>
  <c r="J1314" i="3" s="1"/>
  <c r="C1321" i="3"/>
  <c r="I1321" i="3" s="1"/>
  <c r="C1329" i="3"/>
  <c r="C1336" i="3"/>
  <c r="C1342" i="3"/>
  <c r="K1342" i="3" s="1"/>
  <c r="C1348" i="3"/>
  <c r="K1348" i="3" s="1"/>
  <c r="C1354" i="3"/>
  <c r="K1354" i="3" s="1"/>
  <c r="C1359" i="3"/>
  <c r="C1365" i="3"/>
  <c r="C1371" i="3"/>
  <c r="C1377" i="3"/>
  <c r="C1384" i="3"/>
  <c r="C1391" i="3"/>
  <c r="C1398" i="3"/>
  <c r="K1398" i="3" s="1"/>
  <c r="C1404" i="3"/>
  <c r="K1404" i="3" s="1"/>
  <c r="C1409" i="3"/>
  <c r="C1415" i="3"/>
  <c r="C1421" i="3"/>
  <c r="C1433" i="3"/>
  <c r="C1441" i="3"/>
  <c r="C1449" i="3"/>
  <c r="C1457" i="3"/>
  <c r="C1465" i="3"/>
  <c r="C1473" i="3"/>
  <c r="C1481" i="3"/>
  <c r="K1481" i="3" s="1"/>
  <c r="C1490" i="3"/>
  <c r="J1490" i="3" s="1"/>
  <c r="C1493" i="3"/>
  <c r="J1493" i="3" s="1"/>
  <c r="C1501" i="3"/>
  <c r="J1501" i="3" s="1"/>
  <c r="C1509" i="3"/>
  <c r="M1509" i="3" s="1"/>
  <c r="C1521" i="3"/>
  <c r="C1532" i="3"/>
  <c r="C1542" i="3"/>
  <c r="C1565" i="3"/>
  <c r="J1565" i="3" s="1"/>
  <c r="C1571" i="3"/>
  <c r="L1571" i="3" s="1"/>
  <c r="C1578" i="3"/>
  <c r="C1585" i="3"/>
  <c r="J1585" i="3" s="1"/>
  <c r="C1590" i="3"/>
  <c r="C1598" i="3"/>
  <c r="C1605" i="3"/>
  <c r="H1605" i="3" s="1"/>
  <c r="C1613" i="3"/>
  <c r="C1616" i="3"/>
  <c r="C1622" i="3"/>
  <c r="C1628" i="3"/>
  <c r="C1639" i="3"/>
  <c r="C1649" i="3"/>
  <c r="C1653" i="3"/>
  <c r="C1657" i="3"/>
  <c r="C1661" i="3"/>
  <c r="C1671" i="3"/>
  <c r="C1675" i="3"/>
  <c r="C1685" i="3"/>
  <c r="C1696" i="3"/>
  <c r="L1696" i="3" s="1"/>
  <c r="C1699" i="3"/>
  <c r="C1707" i="3"/>
  <c r="C1715" i="3"/>
  <c r="I1715" i="3" s="1"/>
  <c r="C1726" i="3"/>
  <c r="C1733" i="3"/>
  <c r="L1733" i="3" s="1"/>
  <c r="C1763" i="3"/>
  <c r="I1763" i="3" s="1"/>
  <c r="C1771" i="3"/>
  <c r="J1771" i="3" s="1"/>
  <c r="C1780" i="3"/>
  <c r="C1809" i="3"/>
  <c r="C1841" i="3"/>
  <c r="C16" i="3"/>
  <c r="C38" i="3"/>
  <c r="C62" i="3"/>
  <c r="C86" i="3"/>
  <c r="C110" i="3"/>
  <c r="C142" i="3"/>
  <c r="C166" i="3"/>
  <c r="C190" i="3"/>
  <c r="C214" i="3"/>
  <c r="C286" i="3"/>
  <c r="C326" i="3"/>
  <c r="C374" i="3"/>
  <c r="C422" i="3"/>
  <c r="C470" i="3"/>
  <c r="C518" i="3"/>
  <c r="C566" i="3"/>
  <c r="C634" i="3"/>
  <c r="J634" i="3" s="1"/>
  <c r="C682" i="3"/>
  <c r="C730" i="3"/>
  <c r="C786" i="3"/>
  <c r="C858" i="3"/>
  <c r="C912" i="3"/>
  <c r="M912" i="3" s="1"/>
  <c r="C949" i="3"/>
  <c r="C981" i="3"/>
  <c r="J981" i="3" s="1"/>
  <c r="C1129" i="3"/>
  <c r="K1129" i="3" s="1"/>
  <c r="C1170" i="3"/>
  <c r="C1207" i="3"/>
  <c r="M1207" i="3" s="1"/>
  <c r="C1300" i="3"/>
  <c r="I1300" i="3" s="1"/>
  <c r="C1357" i="3"/>
  <c r="C1395" i="3"/>
  <c r="C1438" i="3"/>
  <c r="C1486" i="3"/>
  <c r="J1486" i="3" s="1"/>
  <c r="C1508" i="3"/>
  <c r="K1508" i="3" s="1"/>
  <c r="C1529" i="3"/>
  <c r="L1529" i="3" s="1"/>
  <c r="C1608" i="3"/>
  <c r="C1648" i="3"/>
  <c r="K1648" i="3" s="1"/>
  <c r="C1680" i="3"/>
  <c r="I1680" i="3" s="1"/>
  <c r="J1806" i="3"/>
  <c r="C6" i="3"/>
  <c r="K6" i="3" s="1"/>
  <c r="C12" i="3"/>
  <c r="C22" i="3"/>
  <c r="C28" i="3"/>
  <c r="C32" i="3"/>
  <c r="C36" i="3"/>
  <c r="C40" i="3"/>
  <c r="C44" i="3"/>
  <c r="C48" i="3"/>
  <c r="C52" i="3"/>
  <c r="C56" i="3"/>
  <c r="C60" i="3"/>
  <c r="C64" i="3"/>
  <c r="C68" i="3"/>
  <c r="C72" i="3"/>
  <c r="C76" i="3"/>
  <c r="C80" i="3"/>
  <c r="C84" i="3"/>
  <c r="C88" i="3"/>
  <c r="C92" i="3"/>
  <c r="C96" i="3"/>
  <c r="C100" i="3"/>
  <c r="C104" i="3"/>
  <c r="C108" i="3"/>
  <c r="C112" i="3"/>
  <c r="C116" i="3"/>
  <c r="C120" i="3"/>
  <c r="C124" i="3"/>
  <c r="C128" i="3"/>
  <c r="C132" i="3"/>
  <c r="C136" i="3"/>
  <c r="C140" i="3"/>
  <c r="C144" i="3"/>
  <c r="C148" i="3"/>
  <c r="C152" i="3"/>
  <c r="C156" i="3"/>
  <c r="C160" i="3"/>
  <c r="C164" i="3"/>
  <c r="C168" i="3"/>
  <c r="C172" i="3"/>
  <c r="C176" i="3"/>
  <c r="C180" i="3"/>
  <c r="C184" i="3"/>
  <c r="C188" i="3"/>
  <c r="C192" i="3"/>
  <c r="C196" i="3"/>
  <c r="C200" i="3"/>
  <c r="C204" i="3"/>
  <c r="C208" i="3"/>
  <c r="C212" i="3"/>
  <c r="C216" i="3"/>
  <c r="C220" i="3"/>
  <c r="C225" i="3"/>
  <c r="I225" i="3" s="1"/>
  <c r="C242" i="3"/>
  <c r="C251" i="3"/>
  <c r="K251" i="3" s="1"/>
  <c r="C254" i="3"/>
  <c r="K254" i="3" s="1"/>
  <c r="C265" i="3"/>
  <c r="I265" i="3" s="1"/>
  <c r="C268" i="3"/>
  <c r="J268" i="3" s="1"/>
  <c r="C274" i="3"/>
  <c r="C282" i="3"/>
  <c r="C290" i="3"/>
  <c r="C298" i="3"/>
  <c r="C306" i="3"/>
  <c r="C314" i="3"/>
  <c r="C322" i="3"/>
  <c r="C330" i="3"/>
  <c r="C338" i="3"/>
  <c r="C346" i="3"/>
  <c r="C354" i="3"/>
  <c r="C362" i="3"/>
  <c r="C370" i="3"/>
  <c r="C378" i="3"/>
  <c r="C386" i="3"/>
  <c r="C394" i="3"/>
  <c r="C402" i="3"/>
  <c r="C410" i="3"/>
  <c r="C418" i="3"/>
  <c r="C426" i="3"/>
  <c r="C434" i="3"/>
  <c r="C442" i="3"/>
  <c r="C450" i="3"/>
  <c r="C458" i="3"/>
  <c r="C466" i="3"/>
  <c r="C474" i="3"/>
  <c r="C482" i="3"/>
  <c r="C490" i="3"/>
  <c r="C498" i="3"/>
  <c r="C506" i="3"/>
  <c r="C514" i="3"/>
  <c r="C522" i="3"/>
  <c r="C530" i="3"/>
  <c r="C538" i="3"/>
  <c r="C546" i="3"/>
  <c r="C554" i="3"/>
  <c r="C562" i="3"/>
  <c r="C570" i="3"/>
  <c r="C585" i="3"/>
  <c r="C589" i="3"/>
  <c r="C598" i="3"/>
  <c r="K598" i="3" s="1"/>
  <c r="C603" i="3"/>
  <c r="C610" i="3"/>
  <c r="J610" i="3" s="1"/>
  <c r="C619" i="3"/>
  <c r="C626" i="3"/>
  <c r="K626" i="3" s="1"/>
  <c r="C635" i="3"/>
  <c r="C642" i="3"/>
  <c r="J642" i="3" s="1"/>
  <c r="C651" i="3"/>
  <c r="C658" i="3"/>
  <c r="K658" i="3" s="1"/>
  <c r="C667" i="3"/>
  <c r="C674" i="3"/>
  <c r="L674" i="3" s="1"/>
  <c r="C678" i="3"/>
  <c r="C686" i="3"/>
  <c r="C694" i="3"/>
  <c r="C702" i="3"/>
  <c r="C710" i="3"/>
  <c r="C718" i="3"/>
  <c r="C726" i="3"/>
  <c r="C734" i="3"/>
  <c r="C742" i="3"/>
  <c r="C750" i="3"/>
  <c r="C758" i="3"/>
  <c r="C766" i="3"/>
  <c r="C774" i="3"/>
  <c r="C782" i="3"/>
  <c r="C790" i="3"/>
  <c r="C797" i="3"/>
  <c r="M797" i="3" s="1"/>
  <c r="C802" i="3"/>
  <c r="C813" i="3"/>
  <c r="M813" i="3" s="1"/>
  <c r="C818" i="3"/>
  <c r="C829" i="3"/>
  <c r="M829" i="3" s="1"/>
  <c r="C834" i="3"/>
  <c r="C845" i="3"/>
  <c r="M845" i="3" s="1"/>
  <c r="C850" i="3"/>
  <c r="C861" i="3"/>
  <c r="M861" i="3" s="1"/>
  <c r="C866" i="3"/>
  <c r="C877" i="3"/>
  <c r="M877" i="3" s="1"/>
  <c r="C882" i="3"/>
  <c r="C895" i="3"/>
  <c r="K895" i="3" s="1"/>
  <c r="C904" i="3"/>
  <c r="M904" i="3" s="1"/>
  <c r="C909" i="3"/>
  <c r="C920" i="3"/>
  <c r="M920" i="3" s="1"/>
  <c r="C925" i="3"/>
  <c r="C936" i="3"/>
  <c r="M936" i="3" s="1"/>
  <c r="C941" i="3"/>
  <c r="C952" i="3"/>
  <c r="M952" i="3" s="1"/>
  <c r="C957" i="3"/>
  <c r="C968" i="3"/>
  <c r="M968" i="3" s="1"/>
  <c r="C973" i="3"/>
  <c r="C986" i="3"/>
  <c r="K986" i="3" s="1"/>
  <c r="C1088" i="3"/>
  <c r="C1095" i="3"/>
  <c r="C1108" i="3"/>
  <c r="C1114" i="3"/>
  <c r="C1120" i="3"/>
  <c r="C1126" i="3"/>
  <c r="C1132" i="3"/>
  <c r="C1138" i="3"/>
  <c r="C1161" i="3"/>
  <c r="K1161" i="3" s="1"/>
  <c r="C1167" i="3"/>
  <c r="K1167" i="3" s="1"/>
  <c r="C1173" i="3"/>
  <c r="K1173" i="3" s="1"/>
  <c r="C1178" i="3"/>
  <c r="C1184" i="3"/>
  <c r="C1199" i="3"/>
  <c r="J1199" i="3" s="1"/>
  <c r="C1203" i="3"/>
  <c r="J1203" i="3" s="1"/>
  <c r="C1211" i="3"/>
  <c r="H1211" i="3" s="1"/>
  <c r="C1243" i="3"/>
  <c r="C1252" i="3"/>
  <c r="C1259" i="3"/>
  <c r="J1259" i="3" s="1"/>
  <c r="C1268" i="3"/>
  <c r="J1268" i="3" s="1"/>
  <c r="C1274" i="3"/>
  <c r="H1274" i="3" s="1"/>
  <c r="C1280" i="3"/>
  <c r="M1280" i="3" s="1"/>
  <c r="C1288" i="3"/>
  <c r="M1288" i="3" s="1"/>
  <c r="C1296" i="3"/>
  <c r="C1304" i="3"/>
  <c r="C1312" i="3"/>
  <c r="C1319" i="3"/>
  <c r="K1319" i="3" s="1"/>
  <c r="C1330" i="3"/>
  <c r="C1337" i="3"/>
  <c r="C1360" i="3"/>
  <c r="J1360" i="3" s="1"/>
  <c r="C1366" i="3"/>
  <c r="L1366" i="3" s="1"/>
  <c r="C1372" i="3"/>
  <c r="K1372" i="3" s="1"/>
  <c r="C1378" i="3"/>
  <c r="K1378" i="3" s="1"/>
  <c r="C1385" i="3"/>
  <c r="C1392" i="3"/>
  <c r="K1392" i="3" s="1"/>
  <c r="C1410" i="3"/>
  <c r="K1410" i="3" s="1"/>
  <c r="C1416" i="3"/>
  <c r="K1416" i="3" s="1"/>
  <c r="C1422" i="3"/>
  <c r="K1422" i="3" s="1"/>
  <c r="C1427" i="3"/>
  <c r="C1434" i="3"/>
  <c r="C1442" i="3"/>
  <c r="C1450" i="3"/>
  <c r="C1458" i="3"/>
  <c r="C1466" i="3"/>
  <c r="C1474" i="3"/>
  <c r="C1487" i="3"/>
  <c r="K1487" i="3" s="1"/>
  <c r="C1496" i="3"/>
  <c r="K1496" i="3" s="1"/>
  <c r="C1504" i="3"/>
  <c r="C1512" i="3"/>
  <c r="C1519" i="3"/>
  <c r="C1526" i="3"/>
  <c r="J1526" i="3" s="1"/>
  <c r="C1533" i="3"/>
  <c r="I1533" i="3" s="1"/>
  <c r="C1543" i="3"/>
  <c r="K1543" i="3" s="1"/>
  <c r="C1548" i="3"/>
  <c r="C1554" i="3"/>
  <c r="C1560" i="3"/>
  <c r="C1566" i="3"/>
  <c r="C1572" i="3"/>
  <c r="C1579" i="3"/>
  <c r="C1591" i="3"/>
  <c r="C1599" i="3"/>
  <c r="K1599" i="3" s="1"/>
  <c r="C1602" i="3"/>
  <c r="C1617" i="3"/>
  <c r="M1617" i="3" s="1"/>
  <c r="C1623" i="3"/>
  <c r="K1623" i="3" s="1"/>
  <c r="C1629" i="3"/>
  <c r="M1629" i="3" s="1"/>
  <c r="C1634" i="3"/>
  <c r="C1640" i="3"/>
  <c r="C1650" i="3"/>
  <c r="I1650" i="3" s="1"/>
  <c r="C1654" i="3"/>
  <c r="I1654" i="3" s="1"/>
  <c r="C1658" i="3"/>
  <c r="L1658" i="3" s="1"/>
  <c r="C1662" i="3"/>
  <c r="L1662" i="3" s="1"/>
  <c r="C1672" i="3"/>
  <c r="C1676" i="3"/>
  <c r="C1686" i="3"/>
  <c r="L1686" i="3" s="1"/>
  <c r="C1691" i="3"/>
  <c r="C1700" i="3"/>
  <c r="L1700" i="3" s="1"/>
  <c r="C1710" i="3"/>
  <c r="J1710" i="3" s="1"/>
  <c r="C1718" i="3"/>
  <c r="J1718" i="3" s="1"/>
  <c r="C1727" i="3"/>
  <c r="M1727" i="3" s="1"/>
  <c r="C1734" i="3"/>
  <c r="C1744" i="3"/>
  <c r="L1767" i="3"/>
  <c r="H1767" i="3"/>
  <c r="K1767" i="3"/>
  <c r="C1781" i="3"/>
  <c r="J1781" i="3" s="1"/>
  <c r="C1794" i="3"/>
  <c r="C1802" i="3"/>
  <c r="C1810" i="3"/>
  <c r="C1816" i="3"/>
  <c r="L1828" i="3"/>
  <c r="C1836" i="3"/>
  <c r="K1836" i="3" s="1"/>
  <c r="C1842" i="3"/>
  <c r="C837" i="3"/>
  <c r="M837" i="3" s="1"/>
  <c r="C13" i="3"/>
  <c r="C23" i="3"/>
  <c r="K23" i="3" s="1"/>
  <c r="C29" i="3"/>
  <c r="H29" i="3" s="1"/>
  <c r="C33" i="3"/>
  <c r="K33" i="3" s="1"/>
  <c r="C37" i="3"/>
  <c r="I37" i="3" s="1"/>
  <c r="C41" i="3"/>
  <c r="K41" i="3" s="1"/>
  <c r="C45" i="3"/>
  <c r="I45" i="3" s="1"/>
  <c r="C49" i="3"/>
  <c r="H49" i="3" s="1"/>
  <c r="C53" i="3"/>
  <c r="K53" i="3" s="1"/>
  <c r="C57" i="3"/>
  <c r="C61" i="3"/>
  <c r="H61" i="3" s="1"/>
  <c r="C65" i="3"/>
  <c r="H65" i="3" s="1"/>
  <c r="C69" i="3"/>
  <c r="I69" i="3" s="1"/>
  <c r="C73" i="3"/>
  <c r="I73" i="3" s="1"/>
  <c r="C77" i="3"/>
  <c r="I77" i="3" s="1"/>
  <c r="C81" i="3"/>
  <c r="K81" i="3" s="1"/>
  <c r="C85" i="3"/>
  <c r="K85" i="3" s="1"/>
  <c r="C89" i="3"/>
  <c r="C93" i="3"/>
  <c r="H93" i="3" s="1"/>
  <c r="C97" i="3"/>
  <c r="K97" i="3" s="1"/>
  <c r="C101" i="3"/>
  <c r="H101" i="3" s="1"/>
  <c r="C105" i="3"/>
  <c r="I105" i="3" s="1"/>
  <c r="C109" i="3"/>
  <c r="I109" i="3" s="1"/>
  <c r="C113" i="3"/>
  <c r="J113" i="3" s="1"/>
  <c r="C117" i="3"/>
  <c r="K117" i="3" s="1"/>
  <c r="C121" i="3"/>
  <c r="C125" i="3"/>
  <c r="H125" i="3" s="1"/>
  <c r="C129" i="3"/>
  <c r="J129" i="3" s="1"/>
  <c r="C133" i="3"/>
  <c r="K133" i="3" s="1"/>
  <c r="C137" i="3"/>
  <c r="H137" i="3" s="1"/>
  <c r="C141" i="3"/>
  <c r="I141" i="3" s="1"/>
  <c r="C145" i="3"/>
  <c r="I145" i="3" s="1"/>
  <c r="C149" i="3"/>
  <c r="I149" i="3" s="1"/>
  <c r="C153" i="3"/>
  <c r="C157" i="3"/>
  <c r="H157" i="3" s="1"/>
  <c r="C161" i="3"/>
  <c r="H161" i="3" s="1"/>
  <c r="C165" i="3"/>
  <c r="K165" i="3" s="1"/>
  <c r="C169" i="3"/>
  <c r="K169" i="3" s="1"/>
  <c r="C173" i="3"/>
  <c r="I173" i="3" s="1"/>
  <c r="C177" i="3"/>
  <c r="K177" i="3" s="1"/>
  <c r="C181" i="3"/>
  <c r="J181" i="3" s="1"/>
  <c r="C185" i="3"/>
  <c r="C189" i="3"/>
  <c r="H189" i="3" s="1"/>
  <c r="C193" i="3"/>
  <c r="J193" i="3" s="1"/>
  <c r="C197" i="3"/>
  <c r="I197" i="3" s="1"/>
  <c r="C201" i="3"/>
  <c r="H201" i="3" s="1"/>
  <c r="C205" i="3"/>
  <c r="I205" i="3" s="1"/>
  <c r="C209" i="3"/>
  <c r="I209" i="3" s="1"/>
  <c r="C213" i="3"/>
  <c r="K213" i="3" s="1"/>
  <c r="C217" i="3"/>
  <c r="C221" i="3"/>
  <c r="J221" i="3" s="1"/>
  <c r="C233" i="3"/>
  <c r="C236" i="3"/>
  <c r="K236" i="3" s="1"/>
  <c r="C238" i="3"/>
  <c r="K238" i="3" s="1"/>
  <c r="C240" i="3"/>
  <c r="K240" i="3" s="1"/>
  <c r="C263" i="3"/>
  <c r="K263" i="3" s="1"/>
  <c r="C266" i="3"/>
  <c r="C275" i="3"/>
  <c r="C283" i="3"/>
  <c r="C291" i="3"/>
  <c r="C299" i="3"/>
  <c r="C307" i="3"/>
  <c r="C315" i="3"/>
  <c r="C323" i="3"/>
  <c r="C331" i="3"/>
  <c r="C339" i="3"/>
  <c r="C347" i="3"/>
  <c r="C355" i="3"/>
  <c r="C363" i="3"/>
  <c r="C371" i="3"/>
  <c r="C379" i="3"/>
  <c r="C387" i="3"/>
  <c r="C395" i="3"/>
  <c r="C403" i="3"/>
  <c r="C411" i="3"/>
  <c r="C419" i="3"/>
  <c r="C427" i="3"/>
  <c r="C435" i="3"/>
  <c r="C443" i="3"/>
  <c r="C451" i="3"/>
  <c r="C459" i="3"/>
  <c r="C467" i="3"/>
  <c r="C475" i="3"/>
  <c r="C483" i="3"/>
  <c r="C491" i="3"/>
  <c r="C499" i="3"/>
  <c r="C507" i="3"/>
  <c r="C515" i="3"/>
  <c r="C523" i="3"/>
  <c r="C531" i="3"/>
  <c r="C539" i="3"/>
  <c r="C547" i="3"/>
  <c r="C555" i="3"/>
  <c r="C563" i="3"/>
  <c r="C571" i="3"/>
  <c r="C586" i="3"/>
  <c r="M586" i="3" s="1"/>
  <c r="C590" i="3"/>
  <c r="M590" i="3" s="1"/>
  <c r="C604" i="3"/>
  <c r="C613" i="3"/>
  <c r="C620" i="3"/>
  <c r="J620" i="3" s="1"/>
  <c r="C629" i="3"/>
  <c r="C636" i="3"/>
  <c r="K636" i="3" s="1"/>
  <c r="C645" i="3"/>
  <c r="C652" i="3"/>
  <c r="K652" i="3" s="1"/>
  <c r="C661" i="3"/>
  <c r="C668" i="3"/>
  <c r="C679" i="3"/>
  <c r="C687" i="3"/>
  <c r="C695" i="3"/>
  <c r="C703" i="3"/>
  <c r="C711" i="3"/>
  <c r="C719" i="3"/>
  <c r="C727" i="3"/>
  <c r="C735" i="3"/>
  <c r="C743" i="3"/>
  <c r="C751" i="3"/>
  <c r="C759" i="3"/>
  <c r="C767" i="3"/>
  <c r="C775" i="3"/>
  <c r="C783" i="3"/>
  <c r="C791" i="3"/>
  <c r="C803" i="3"/>
  <c r="M803" i="3" s="1"/>
  <c r="C808" i="3"/>
  <c r="C819" i="3"/>
  <c r="M819" i="3" s="1"/>
  <c r="C824" i="3"/>
  <c r="C835" i="3"/>
  <c r="M835" i="3" s="1"/>
  <c r="C840" i="3"/>
  <c r="C851" i="3"/>
  <c r="M851" i="3" s="1"/>
  <c r="C856" i="3"/>
  <c r="C867" i="3"/>
  <c r="M867" i="3" s="1"/>
  <c r="C872" i="3"/>
  <c r="C883" i="3"/>
  <c r="M883" i="3" s="1"/>
  <c r="C888" i="3"/>
  <c r="C896" i="3"/>
  <c r="L896" i="3" s="1"/>
  <c r="C899" i="3"/>
  <c r="C910" i="3"/>
  <c r="M910" i="3" s="1"/>
  <c r="C915" i="3"/>
  <c r="C926" i="3"/>
  <c r="M926" i="3" s="1"/>
  <c r="C931" i="3"/>
  <c r="C942" i="3"/>
  <c r="M942" i="3" s="1"/>
  <c r="C947" i="3"/>
  <c r="C958" i="3"/>
  <c r="M958" i="3" s="1"/>
  <c r="C963" i="3"/>
  <c r="C974" i="3"/>
  <c r="M974" i="3" s="1"/>
  <c r="C979" i="3"/>
  <c r="C983" i="3"/>
  <c r="C990" i="3"/>
  <c r="C994" i="3"/>
  <c r="C998" i="3"/>
  <c r="C1002" i="3"/>
  <c r="C1006" i="3"/>
  <c r="C1010" i="3"/>
  <c r="C1014" i="3"/>
  <c r="C1018" i="3"/>
  <c r="C1022" i="3"/>
  <c r="C1026" i="3"/>
  <c r="C1030" i="3"/>
  <c r="C1034" i="3"/>
  <c r="C1038" i="3"/>
  <c r="C1042" i="3"/>
  <c r="C1046" i="3"/>
  <c r="C1050" i="3"/>
  <c r="C1054" i="3"/>
  <c r="C1058" i="3"/>
  <c r="C1062" i="3"/>
  <c r="C1066" i="3"/>
  <c r="C1070" i="3"/>
  <c r="C1074" i="3"/>
  <c r="C1078" i="3"/>
  <c r="C1082" i="3"/>
  <c r="C1089" i="3"/>
  <c r="C1096" i="3"/>
  <c r="C1102" i="3"/>
  <c r="C1109" i="3"/>
  <c r="K1109" i="3" s="1"/>
  <c r="C1115" i="3"/>
  <c r="H1115" i="3" s="1"/>
  <c r="C1121" i="3"/>
  <c r="J1121" i="3" s="1"/>
  <c r="C1127" i="3"/>
  <c r="K1127" i="3" s="1"/>
  <c r="C1133" i="3"/>
  <c r="K1133" i="3" s="1"/>
  <c r="C1139" i="3"/>
  <c r="K1139" i="3" s="1"/>
  <c r="C1144" i="3"/>
  <c r="C1150" i="3"/>
  <c r="C1156" i="3"/>
  <c r="C1179" i="3"/>
  <c r="M1179" i="3" s="1"/>
  <c r="C1185" i="3"/>
  <c r="M1185" i="3" s="1"/>
  <c r="C1190" i="3"/>
  <c r="C1194" i="3"/>
  <c r="C1204" i="3"/>
  <c r="C1246" i="3"/>
  <c r="C1253" i="3"/>
  <c r="K1253" i="3" s="1"/>
  <c r="C1262" i="3"/>
  <c r="C1277" i="3"/>
  <c r="M1277" i="3" s="1"/>
  <c r="C1283" i="3"/>
  <c r="I1283" i="3" s="1"/>
  <c r="C1291" i="3"/>
  <c r="K1291" i="3" s="1"/>
  <c r="C1299" i="3"/>
  <c r="C1307" i="3"/>
  <c r="K1307" i="3" s="1"/>
  <c r="C1317" i="3"/>
  <c r="J1317" i="3" s="1"/>
  <c r="C1325" i="3"/>
  <c r="C1331" i="3"/>
  <c r="C1338" i="3"/>
  <c r="H1338" i="3" s="1"/>
  <c r="C1343" i="3"/>
  <c r="C1349" i="3"/>
  <c r="C1355" i="3"/>
  <c r="C1361" i="3"/>
  <c r="C1367" i="3"/>
  <c r="C1386" i="3"/>
  <c r="C1399" i="3"/>
  <c r="C1405" i="3"/>
  <c r="C1428" i="3"/>
  <c r="I1428" i="3" s="1"/>
  <c r="C1435" i="3"/>
  <c r="C1443" i="3"/>
  <c r="C1451" i="3"/>
  <c r="C1459" i="3"/>
  <c r="C1467" i="3"/>
  <c r="C1475" i="3"/>
  <c r="C1482" i="3"/>
  <c r="L1482" i="3" s="1"/>
  <c r="C1485" i="3"/>
  <c r="J1485" i="3" s="1"/>
  <c r="C1488" i="3"/>
  <c r="J1488" i="3" s="1"/>
  <c r="C1499" i="3"/>
  <c r="C1507" i="3"/>
  <c r="J1507" i="3" s="1"/>
  <c r="C1517" i="3"/>
  <c r="H1517" i="3" s="1"/>
  <c r="C1524" i="3"/>
  <c r="I1524" i="3" s="1"/>
  <c r="C1538" i="3"/>
  <c r="C1549" i="3"/>
  <c r="H1549" i="3" s="1"/>
  <c r="C1555" i="3"/>
  <c r="J1555" i="3" s="1"/>
  <c r="C1561" i="3"/>
  <c r="K1561" i="3" s="1"/>
  <c r="C1567" i="3"/>
  <c r="K1567" i="3" s="1"/>
  <c r="C1573" i="3"/>
  <c r="C1580" i="3"/>
  <c r="C1592" i="3"/>
  <c r="C1603" i="3"/>
  <c r="L1603" i="3" s="1"/>
  <c r="C1610" i="3"/>
  <c r="C1618" i="3"/>
  <c r="C1635" i="3"/>
  <c r="I1635" i="3" s="1"/>
  <c r="C1641" i="3"/>
  <c r="C1665" i="3"/>
  <c r="C1677" i="3"/>
  <c r="C1681" i="3"/>
  <c r="C1692" i="3"/>
  <c r="L1692" i="3" s="1"/>
  <c r="C1697" i="3"/>
  <c r="C1703" i="3"/>
  <c r="L1703" i="3" s="1"/>
  <c r="C1705" i="3"/>
  <c r="I1705" i="3" s="1"/>
  <c r="C1713" i="3"/>
  <c r="C1721" i="3"/>
  <c r="C1773" i="3"/>
  <c r="I1773" i="3" s="1"/>
  <c r="C1782" i="3"/>
  <c r="H1782" i="3" s="1"/>
  <c r="C1795" i="3"/>
  <c r="C1803" i="3"/>
  <c r="K1817" i="3"/>
  <c r="H1817" i="3"/>
  <c r="C1829" i="3"/>
  <c r="C1843" i="3"/>
  <c r="C8" i="3"/>
  <c r="C25" i="3"/>
  <c r="L25" i="3" s="1"/>
  <c r="C54" i="3"/>
  <c r="C78" i="3"/>
  <c r="C102" i="3"/>
  <c r="C122" i="3"/>
  <c r="C146" i="3"/>
  <c r="C170" i="3"/>
  <c r="C194" i="3"/>
  <c r="C218" i="3"/>
  <c r="C310" i="3"/>
  <c r="C358" i="3"/>
  <c r="C406" i="3"/>
  <c r="C446" i="3"/>
  <c r="C494" i="3"/>
  <c r="C542" i="3"/>
  <c r="C611" i="3"/>
  <c r="C666" i="3"/>
  <c r="J666" i="3" s="1"/>
  <c r="C690" i="3"/>
  <c r="C738" i="3"/>
  <c r="C778" i="3"/>
  <c r="C821" i="3"/>
  <c r="M821" i="3" s="1"/>
  <c r="C885" i="3"/>
  <c r="M885" i="3" s="1"/>
  <c r="C917" i="3"/>
  <c r="C976" i="3"/>
  <c r="M976" i="3" s="1"/>
  <c r="C1098" i="3"/>
  <c r="C1152" i="3"/>
  <c r="C1251" i="3"/>
  <c r="J1251" i="3" s="1"/>
  <c r="C1346" i="3"/>
  <c r="K1346" i="3" s="1"/>
  <c r="C1381" i="3"/>
  <c r="C1419" i="3"/>
  <c r="C1454" i="3"/>
  <c r="C1576" i="3"/>
  <c r="C1636" i="3"/>
  <c r="C1664" i="3"/>
  <c r="K1664" i="3" s="1"/>
  <c r="C1702" i="3"/>
  <c r="M1702" i="3" s="1"/>
  <c r="C14" i="3"/>
  <c r="C223" i="3"/>
  <c r="I223" i="3" s="1"/>
  <c r="C226" i="3"/>
  <c r="C234" i="3"/>
  <c r="C249" i="3"/>
  <c r="M249" i="3" s="1"/>
  <c r="C252" i="3"/>
  <c r="K252" i="3" s="1"/>
  <c r="C261" i="3"/>
  <c r="K261" i="3" s="1"/>
  <c r="C276" i="3"/>
  <c r="C284" i="3"/>
  <c r="C292" i="3"/>
  <c r="C300" i="3"/>
  <c r="C308" i="3"/>
  <c r="C316" i="3"/>
  <c r="C324" i="3"/>
  <c r="C332" i="3"/>
  <c r="C340" i="3"/>
  <c r="C348" i="3"/>
  <c r="C356" i="3"/>
  <c r="C364" i="3"/>
  <c r="C372" i="3"/>
  <c r="C380" i="3"/>
  <c r="C388" i="3"/>
  <c r="C396" i="3"/>
  <c r="C404" i="3"/>
  <c r="C412" i="3"/>
  <c r="C420" i="3"/>
  <c r="C428" i="3"/>
  <c r="C436" i="3"/>
  <c r="C444" i="3"/>
  <c r="C452" i="3"/>
  <c r="C460" i="3"/>
  <c r="C468" i="3"/>
  <c r="C476" i="3"/>
  <c r="C484" i="3"/>
  <c r="C492" i="3"/>
  <c r="C500" i="3"/>
  <c r="C508" i="3"/>
  <c r="C516" i="3"/>
  <c r="C524" i="3"/>
  <c r="C532" i="3"/>
  <c r="C540" i="3"/>
  <c r="C548" i="3"/>
  <c r="C556" i="3"/>
  <c r="C564" i="3"/>
  <c r="C572" i="3"/>
  <c r="C577" i="3"/>
  <c r="C591" i="3"/>
  <c r="C595" i="3"/>
  <c r="C599" i="3"/>
  <c r="C607" i="3"/>
  <c r="C614" i="3"/>
  <c r="C623" i="3"/>
  <c r="C630" i="3"/>
  <c r="L630" i="3" s="1"/>
  <c r="C639" i="3"/>
  <c r="C646" i="3"/>
  <c r="J646" i="3" s="1"/>
  <c r="C655" i="3"/>
  <c r="C662" i="3"/>
  <c r="L662" i="3" s="1"/>
  <c r="C671" i="3"/>
  <c r="C680" i="3"/>
  <c r="C688" i="3"/>
  <c r="C696" i="3"/>
  <c r="C704" i="3"/>
  <c r="C712" i="3"/>
  <c r="C720" i="3"/>
  <c r="C728" i="3"/>
  <c r="C736" i="3"/>
  <c r="C744" i="3"/>
  <c r="C752" i="3"/>
  <c r="C760" i="3"/>
  <c r="C768" i="3"/>
  <c r="C776" i="3"/>
  <c r="C784" i="3"/>
  <c r="C792" i="3"/>
  <c r="C798" i="3"/>
  <c r="C809" i="3"/>
  <c r="M809" i="3" s="1"/>
  <c r="C814" i="3"/>
  <c r="C825" i="3"/>
  <c r="M825" i="3" s="1"/>
  <c r="C830" i="3"/>
  <c r="C841" i="3"/>
  <c r="M841" i="3" s="1"/>
  <c r="C846" i="3"/>
  <c r="C857" i="3"/>
  <c r="M857" i="3" s="1"/>
  <c r="C862" i="3"/>
  <c r="C873" i="3"/>
  <c r="M873" i="3" s="1"/>
  <c r="C878" i="3"/>
  <c r="C889" i="3"/>
  <c r="L889" i="3" s="1"/>
  <c r="C893" i="3"/>
  <c r="H893" i="3" s="1"/>
  <c r="C900" i="3"/>
  <c r="M900" i="3" s="1"/>
  <c r="C905" i="3"/>
  <c r="C916" i="3"/>
  <c r="M916" i="3" s="1"/>
  <c r="C921" i="3"/>
  <c r="C932" i="3"/>
  <c r="M932" i="3" s="1"/>
  <c r="C937" i="3"/>
  <c r="C948" i="3"/>
  <c r="M948" i="3" s="1"/>
  <c r="C953" i="3"/>
  <c r="C964" i="3"/>
  <c r="M964" i="3" s="1"/>
  <c r="C969" i="3"/>
  <c r="C980" i="3"/>
  <c r="M980" i="3" s="1"/>
  <c r="C987" i="3"/>
  <c r="H987" i="3" s="1"/>
  <c r="C991" i="3"/>
  <c r="C995" i="3"/>
  <c r="C999" i="3"/>
  <c r="H999" i="3" s="1"/>
  <c r="C1003" i="3"/>
  <c r="H1003" i="3" s="1"/>
  <c r="C1007" i="3"/>
  <c r="J1007" i="3" s="1"/>
  <c r="C1011" i="3"/>
  <c r="I1011" i="3" s="1"/>
  <c r="C1015" i="3"/>
  <c r="M1015" i="3" s="1"/>
  <c r="C1019" i="3"/>
  <c r="H1019" i="3" s="1"/>
  <c r="C1023" i="3"/>
  <c r="C1027" i="3"/>
  <c r="C1031" i="3"/>
  <c r="J1031" i="3" s="1"/>
  <c r="C1035" i="3"/>
  <c r="H1035" i="3" s="1"/>
  <c r="C1039" i="3"/>
  <c r="I1039" i="3" s="1"/>
  <c r="C1043" i="3"/>
  <c r="J1043" i="3" s="1"/>
  <c r="C1047" i="3"/>
  <c r="J1047" i="3" s="1"/>
  <c r="C1051" i="3"/>
  <c r="H1051" i="3" s="1"/>
  <c r="C1055" i="3"/>
  <c r="C1059" i="3"/>
  <c r="C1063" i="3"/>
  <c r="M1063" i="3" s="1"/>
  <c r="C1067" i="3"/>
  <c r="H1067" i="3" s="1"/>
  <c r="C1071" i="3"/>
  <c r="J1071" i="3" s="1"/>
  <c r="C1075" i="3"/>
  <c r="M1075" i="3" s="1"/>
  <c r="C1079" i="3"/>
  <c r="M1079" i="3" s="1"/>
  <c r="C1083" i="3"/>
  <c r="C1090" i="3"/>
  <c r="C1097" i="3"/>
  <c r="K1097" i="3" s="1"/>
  <c r="C1103" i="3"/>
  <c r="K1103" i="3" s="1"/>
  <c r="C1116" i="3"/>
  <c r="C1122" i="3"/>
  <c r="C1145" i="3"/>
  <c r="K1145" i="3" s="1"/>
  <c r="C1151" i="3"/>
  <c r="K1151" i="3" s="1"/>
  <c r="C1157" i="3"/>
  <c r="K1157" i="3" s="1"/>
  <c r="C1162" i="3"/>
  <c r="C1168" i="3"/>
  <c r="C1174" i="3"/>
  <c r="C1180" i="3"/>
  <c r="C1186" i="3"/>
  <c r="C1191" i="3"/>
  <c r="K1191" i="3" s="1"/>
  <c r="C1195" i="3"/>
  <c r="J1195" i="3" s="1"/>
  <c r="C1205" i="3"/>
  <c r="H1205" i="3" s="1"/>
  <c r="C1212" i="3"/>
  <c r="C1216" i="3"/>
  <c r="C1220" i="3"/>
  <c r="C1224" i="3"/>
  <c r="C1228" i="3"/>
  <c r="C1232" i="3"/>
  <c r="C1236" i="3"/>
  <c r="C1240" i="3"/>
  <c r="C1247" i="3"/>
  <c r="C1256" i="3"/>
  <c r="C1263" i="3"/>
  <c r="I1263" i="3" s="1"/>
  <c r="C1266" i="3"/>
  <c r="H1266" i="3" s="1"/>
  <c r="C1271" i="3"/>
  <c r="K1271" i="3" s="1"/>
  <c r="C1278" i="3"/>
  <c r="H1278" i="3" s="1"/>
  <c r="C1286" i="3"/>
  <c r="I1286" i="3" s="1"/>
  <c r="C1294" i="3"/>
  <c r="J1294" i="3" s="1"/>
  <c r="C1302" i="3"/>
  <c r="C1310" i="3"/>
  <c r="C1315" i="3"/>
  <c r="K1315" i="3" s="1"/>
  <c r="C1326" i="3"/>
  <c r="C1332" i="3"/>
  <c r="K1332" i="3" s="1"/>
  <c r="C1344" i="3"/>
  <c r="K1344" i="3" s="1"/>
  <c r="C1350" i="3"/>
  <c r="I1350" i="3" s="1"/>
  <c r="C1356" i="3"/>
  <c r="K1356" i="3" s="1"/>
  <c r="C1362" i="3"/>
  <c r="K1362" i="3" s="1"/>
  <c r="C1368" i="3"/>
  <c r="K1368" i="3" s="1"/>
  <c r="C1373" i="3"/>
  <c r="C1379" i="3"/>
  <c r="C1387" i="3"/>
  <c r="C1393" i="3"/>
  <c r="C1400" i="3"/>
  <c r="K1400" i="3" s="1"/>
  <c r="C1406" i="3"/>
  <c r="K1406" i="3" s="1"/>
  <c r="C1411" i="3"/>
  <c r="C1417" i="3"/>
  <c r="C1423" i="3"/>
  <c r="C1436" i="3"/>
  <c r="C1444" i="3"/>
  <c r="C1452" i="3"/>
  <c r="C1460" i="3"/>
  <c r="C1468" i="3"/>
  <c r="C1476" i="3"/>
  <c r="C1483" i="3"/>
  <c r="C1491" i="3"/>
  <c r="H1491" i="3" s="1"/>
  <c r="C1494" i="3"/>
  <c r="L1494" i="3" s="1"/>
  <c r="C1502" i="3"/>
  <c r="K1502" i="3" s="1"/>
  <c r="C1510" i="3"/>
  <c r="J1510" i="3" s="1"/>
  <c r="C1515" i="3"/>
  <c r="I1515" i="3" s="1"/>
  <c r="C1522" i="3"/>
  <c r="K1522" i="3" s="1"/>
  <c r="C1527" i="3"/>
  <c r="C1539" i="3"/>
  <c r="I1539" i="3" s="1"/>
  <c r="C1544" i="3"/>
  <c r="C1550" i="3"/>
  <c r="C1556" i="3"/>
  <c r="C1574" i="3"/>
  <c r="C1581" i="3"/>
  <c r="M1581" i="3" s="1"/>
  <c r="C1586" i="3"/>
  <c r="C1593" i="3"/>
  <c r="C1606" i="3"/>
  <c r="C1611" i="3"/>
  <c r="J1611" i="3" s="1"/>
  <c r="C1619" i="3"/>
  <c r="K1619" i="3" s="1"/>
  <c r="C1624" i="3"/>
  <c r="C1630" i="3"/>
  <c r="C1642" i="3"/>
  <c r="C1666" i="3"/>
  <c r="C1678" i="3"/>
  <c r="C1682" i="3"/>
  <c r="L1682" i="3" s="1"/>
  <c r="C1687" i="3"/>
  <c r="C1698" i="3"/>
  <c r="M1698" i="3" s="1"/>
  <c r="C1701" i="3"/>
  <c r="I1701" i="3" s="1"/>
  <c r="C1708" i="3"/>
  <c r="M1708" i="3" s="1"/>
  <c r="C1716" i="3"/>
  <c r="M1716" i="3" s="1"/>
  <c r="C1722" i="3"/>
  <c r="C1768" i="3"/>
  <c r="H1777" i="3"/>
  <c r="K1777" i="3"/>
  <c r="C1789" i="3"/>
  <c r="C1796" i="3"/>
  <c r="C1804" i="3"/>
  <c r="C1824" i="3"/>
  <c r="C1830" i="3"/>
  <c r="C46" i="3"/>
  <c r="C74" i="3"/>
  <c r="C98" i="3"/>
  <c r="C126" i="3"/>
  <c r="C158" i="3"/>
  <c r="C182" i="3"/>
  <c r="C206" i="3"/>
  <c r="C257" i="3"/>
  <c r="K257" i="3" s="1"/>
  <c r="C302" i="3"/>
  <c r="C350" i="3"/>
  <c r="C398" i="3"/>
  <c r="C438" i="3"/>
  <c r="C486" i="3"/>
  <c r="C534" i="3"/>
  <c r="C582" i="3"/>
  <c r="K582" i="3" s="1"/>
  <c r="C643" i="3"/>
  <c r="C675" i="3"/>
  <c r="C714" i="3"/>
  <c r="C754" i="3"/>
  <c r="C805" i="3"/>
  <c r="M805" i="3" s="1"/>
  <c r="C869" i="3"/>
  <c r="M869" i="3" s="1"/>
  <c r="C928" i="3"/>
  <c r="M928" i="3" s="1"/>
  <c r="C965" i="3"/>
  <c r="C1111" i="3"/>
  <c r="I1111" i="3" s="1"/>
  <c r="C1146" i="3"/>
  <c r="C1188" i="3"/>
  <c r="C1284" i="3"/>
  <c r="H1284" i="3" s="1"/>
  <c r="C1308" i="3"/>
  <c r="M1308" i="3" s="1"/>
  <c r="C1333" i="3"/>
  <c r="C1369" i="3"/>
  <c r="C1407" i="3"/>
  <c r="C1446" i="3"/>
  <c r="C1489" i="3"/>
  <c r="H1489" i="3" s="1"/>
  <c r="C1569" i="3"/>
  <c r="K1569" i="3" s="1"/>
  <c r="C1601" i="3"/>
  <c r="K1601" i="3" s="1"/>
  <c r="C1660" i="3"/>
  <c r="H1660" i="3" s="1"/>
  <c r="C1694" i="3"/>
  <c r="L1694" i="3" s="1"/>
  <c r="C1755" i="3"/>
  <c r="H1755" i="3" s="1"/>
  <c r="C7" i="3"/>
  <c r="C15" i="3"/>
  <c r="C19" i="3"/>
  <c r="K19" i="3" s="1"/>
  <c r="C24" i="3"/>
  <c r="C229" i="3"/>
  <c r="K229" i="3" s="1"/>
  <c r="C231" i="3"/>
  <c r="C247" i="3"/>
  <c r="K247" i="3" s="1"/>
  <c r="C250" i="3"/>
  <c r="J250" i="3" s="1"/>
  <c r="C259" i="3"/>
  <c r="K259" i="3" s="1"/>
  <c r="C264" i="3"/>
  <c r="J264" i="3" s="1"/>
  <c r="C271" i="3"/>
  <c r="K271" i="3" s="1"/>
  <c r="C277" i="3"/>
  <c r="C285" i="3"/>
  <c r="C293" i="3"/>
  <c r="C301" i="3"/>
  <c r="C309" i="3"/>
  <c r="C317" i="3"/>
  <c r="C325" i="3"/>
  <c r="C333" i="3"/>
  <c r="C341" i="3"/>
  <c r="C349" i="3"/>
  <c r="C357" i="3"/>
  <c r="C365" i="3"/>
  <c r="C373" i="3"/>
  <c r="C381" i="3"/>
  <c r="C389" i="3"/>
  <c r="C397" i="3"/>
  <c r="C405" i="3"/>
  <c r="C413" i="3"/>
  <c r="C421" i="3"/>
  <c r="C429" i="3"/>
  <c r="C437" i="3"/>
  <c r="C445" i="3"/>
  <c r="C453" i="3"/>
  <c r="C461" i="3"/>
  <c r="C469" i="3"/>
  <c r="C477" i="3"/>
  <c r="C485" i="3"/>
  <c r="C493" i="3"/>
  <c r="C501" i="3"/>
  <c r="C509" i="3"/>
  <c r="C517" i="3"/>
  <c r="C525" i="3"/>
  <c r="C533" i="3"/>
  <c r="C541" i="3"/>
  <c r="C549" i="3"/>
  <c r="C557" i="3"/>
  <c r="C565" i="3"/>
  <c r="C573" i="3"/>
  <c r="C578" i="3"/>
  <c r="M578" i="3" s="1"/>
  <c r="C581" i="3"/>
  <c r="C592" i="3"/>
  <c r="M592" i="3" s="1"/>
  <c r="C596" i="3"/>
  <c r="M596" i="3" s="1"/>
  <c r="C600" i="3"/>
  <c r="J600" i="3" s="1"/>
  <c r="C608" i="3"/>
  <c r="J608" i="3" s="1"/>
  <c r="C617" i="3"/>
  <c r="C624" i="3"/>
  <c r="J624" i="3" s="1"/>
  <c r="C633" i="3"/>
  <c r="C640" i="3"/>
  <c r="J640" i="3" s="1"/>
  <c r="C649" i="3"/>
  <c r="C656" i="3"/>
  <c r="J656" i="3" s="1"/>
  <c r="C665" i="3"/>
  <c r="C672" i="3"/>
  <c r="K672" i="3" s="1"/>
  <c r="C681" i="3"/>
  <c r="C689" i="3"/>
  <c r="C697" i="3"/>
  <c r="C705" i="3"/>
  <c r="C713" i="3"/>
  <c r="C721" i="3"/>
  <c r="C729" i="3"/>
  <c r="C737" i="3"/>
  <c r="C745" i="3"/>
  <c r="C753" i="3"/>
  <c r="C761" i="3"/>
  <c r="C769" i="3"/>
  <c r="C777" i="3"/>
  <c r="C785" i="3"/>
  <c r="C793" i="3"/>
  <c r="C799" i="3"/>
  <c r="M799" i="3" s="1"/>
  <c r="C804" i="3"/>
  <c r="C815" i="3"/>
  <c r="M815" i="3" s="1"/>
  <c r="C820" i="3"/>
  <c r="C831" i="3"/>
  <c r="M831" i="3" s="1"/>
  <c r="C836" i="3"/>
  <c r="C847" i="3"/>
  <c r="M847" i="3" s="1"/>
  <c r="C852" i="3"/>
  <c r="C863" i="3"/>
  <c r="M863" i="3" s="1"/>
  <c r="C868" i="3"/>
  <c r="C879" i="3"/>
  <c r="M879" i="3" s="1"/>
  <c r="C884" i="3"/>
  <c r="C906" i="3"/>
  <c r="M906" i="3" s="1"/>
  <c r="C911" i="3"/>
  <c r="C922" i="3"/>
  <c r="M922" i="3" s="1"/>
  <c r="C927" i="3"/>
  <c r="C938" i="3"/>
  <c r="M938" i="3" s="1"/>
  <c r="C943" i="3"/>
  <c r="C954" i="3"/>
  <c r="M954" i="3" s="1"/>
  <c r="C959" i="3"/>
  <c r="C970" i="3"/>
  <c r="M970" i="3" s="1"/>
  <c r="C975" i="3"/>
  <c r="C1084" i="3"/>
  <c r="C1091" i="3"/>
  <c r="C1110" i="3"/>
  <c r="C1117" i="3"/>
  <c r="K1117" i="3" s="1"/>
  <c r="C1123" i="3"/>
  <c r="K1123" i="3" s="1"/>
  <c r="C1128" i="3"/>
  <c r="C1134" i="3"/>
  <c r="C1140" i="3"/>
  <c r="C1163" i="3"/>
  <c r="M1163" i="3" s="1"/>
  <c r="C1169" i="3"/>
  <c r="I1169" i="3" s="1"/>
  <c r="C1175" i="3"/>
  <c r="K1175" i="3" s="1"/>
  <c r="C1181" i="3"/>
  <c r="K1181" i="3" s="1"/>
  <c r="C1187" i="3"/>
  <c r="I1187" i="3" s="1"/>
  <c r="C1200" i="3"/>
  <c r="C1206" i="3"/>
  <c r="C1213" i="3"/>
  <c r="I1213" i="3" s="1"/>
  <c r="C1217" i="3"/>
  <c r="J1217" i="3" s="1"/>
  <c r="C1221" i="3"/>
  <c r="C1225" i="3"/>
  <c r="J1225" i="3" s="1"/>
  <c r="C1229" i="3"/>
  <c r="I1229" i="3" s="1"/>
  <c r="C1233" i="3"/>
  <c r="I1233" i="3" s="1"/>
  <c r="C1237" i="3"/>
  <c r="C1241" i="3"/>
  <c r="K1241" i="3" s="1"/>
  <c r="C1250" i="3"/>
  <c r="C1257" i="3"/>
  <c r="J1257" i="3" s="1"/>
  <c r="C1272" i="3"/>
  <c r="J1272" i="3" s="1"/>
  <c r="C1275" i="3"/>
  <c r="I1275" i="3" s="1"/>
  <c r="C1281" i="3"/>
  <c r="C1289" i="3"/>
  <c r="I1289" i="3" s="1"/>
  <c r="C1297" i="3"/>
  <c r="C1305" i="3"/>
  <c r="K1305" i="3" s="1"/>
  <c r="C1313" i="3"/>
  <c r="C1322" i="3"/>
  <c r="K1322" i="3" s="1"/>
  <c r="C1327" i="3"/>
  <c r="C1345" i="3"/>
  <c r="C1351" i="3"/>
  <c r="C1374" i="3"/>
  <c r="K1374" i="3" s="1"/>
  <c r="C1380" i="3"/>
  <c r="C1388" i="3"/>
  <c r="C1394" i="3"/>
  <c r="I1394" i="3" s="1"/>
  <c r="C1412" i="3"/>
  <c r="H1412" i="3" s="1"/>
  <c r="C1418" i="3"/>
  <c r="C1424" i="3"/>
  <c r="K1424" i="3" s="1"/>
  <c r="C1429" i="3"/>
  <c r="C1437" i="3"/>
  <c r="C1445" i="3"/>
  <c r="C1453" i="3"/>
  <c r="C1461" i="3"/>
  <c r="C1469" i="3"/>
  <c r="C1477" i="3"/>
  <c r="C1497" i="3"/>
  <c r="M1497" i="3" s="1"/>
  <c r="C1505" i="3"/>
  <c r="H1505" i="3" s="1"/>
  <c r="C1513" i="3"/>
  <c r="H1513" i="3" s="1"/>
  <c r="C1520" i="3"/>
  <c r="I1520" i="3" s="1"/>
  <c r="C1528" i="3"/>
  <c r="C1534" i="3"/>
  <c r="C1545" i="3"/>
  <c r="K1545" i="3" s="1"/>
  <c r="C1551" i="3"/>
  <c r="K1551" i="3" s="1"/>
  <c r="C1557" i="3"/>
  <c r="K1557" i="3" s="1"/>
  <c r="C1562" i="3"/>
  <c r="C1568" i="3"/>
  <c r="C1575" i="3"/>
  <c r="C1587" i="3"/>
  <c r="J1587" i="3" s="1"/>
  <c r="C1594" i="3"/>
  <c r="C1600" i="3"/>
  <c r="C1607" i="3"/>
  <c r="C1614" i="3"/>
  <c r="C1625" i="3"/>
  <c r="L1625" i="3" s="1"/>
  <c r="C1631" i="3"/>
  <c r="M1631" i="3" s="1"/>
  <c r="C1643" i="3"/>
  <c r="C1647" i="3"/>
  <c r="C1651" i="3"/>
  <c r="C1655" i="3"/>
  <c r="C1659" i="3"/>
  <c r="C1663" i="3"/>
  <c r="C1667" i="3"/>
  <c r="C1679" i="3"/>
  <c r="C1688" i="3"/>
  <c r="L1688" i="3" s="1"/>
  <c r="C1693" i="3"/>
  <c r="C1711" i="3"/>
  <c r="I1711" i="3" s="1"/>
  <c r="C1719" i="3"/>
  <c r="L1719" i="3" s="1"/>
  <c r="C1723" i="3"/>
  <c r="H1723" i="3" s="1"/>
  <c r="C1729" i="3"/>
  <c r="C1737" i="3"/>
  <c r="L1737" i="3" s="1"/>
  <c r="C1747" i="3"/>
  <c r="H1747" i="3" s="1"/>
  <c r="C1754" i="3"/>
  <c r="C1769" i="3"/>
  <c r="J1769" i="3" s="1"/>
  <c r="C1790" i="3"/>
  <c r="H1790" i="3" s="1"/>
  <c r="C1825" i="3"/>
  <c r="H1825" i="3" s="1"/>
  <c r="C1764" i="3"/>
  <c r="C1762" i="3"/>
  <c r="C1761" i="3"/>
  <c r="J1761" i="3" s="1"/>
  <c r="C1759" i="3"/>
  <c r="J1759" i="3" s="1"/>
  <c r="C1758" i="3"/>
  <c r="C1757" i="3"/>
  <c r="M1757" i="3" s="1"/>
  <c r="C1756" i="3"/>
  <c r="C1753" i="3"/>
  <c r="J1753" i="3" s="1"/>
  <c r="C1752" i="3"/>
  <c r="C1751" i="3"/>
  <c r="M1751" i="3" s="1"/>
  <c r="C1750" i="3"/>
  <c r="C1749" i="3"/>
  <c r="K1749" i="3" s="1"/>
  <c r="C1746" i="3"/>
  <c r="C1745" i="3"/>
  <c r="I1745" i="3" s="1"/>
  <c r="C1743" i="3"/>
  <c r="I1743" i="3" s="1"/>
  <c r="C1742" i="3"/>
  <c r="C1741" i="3"/>
  <c r="C1740" i="3"/>
  <c r="C1739" i="3"/>
  <c r="J1739" i="3" s="1"/>
  <c r="C1736" i="3"/>
  <c r="C1735" i="3"/>
  <c r="C1728" i="3"/>
  <c r="M27" i="3"/>
  <c r="K27" i="3"/>
  <c r="J27" i="3"/>
  <c r="I27" i="3"/>
  <c r="H27" i="3"/>
  <c r="M23" i="3"/>
  <c r="J23" i="3"/>
  <c r="I23" i="3"/>
  <c r="H23" i="3"/>
  <c r="L23" i="3"/>
  <c r="M267" i="3"/>
  <c r="L267" i="3"/>
  <c r="J267" i="3"/>
  <c r="I267" i="3"/>
  <c r="H267" i="3"/>
  <c r="H47" i="3"/>
  <c r="H55" i="3"/>
  <c r="H57" i="3"/>
  <c r="H79" i="3"/>
  <c r="H87" i="3"/>
  <c r="H89" i="3"/>
  <c r="H111" i="3"/>
  <c r="H115" i="3"/>
  <c r="H117" i="3"/>
  <c r="H119" i="3"/>
  <c r="H121" i="3"/>
  <c r="H143" i="3"/>
  <c r="H151" i="3"/>
  <c r="H153" i="3"/>
  <c r="H175" i="3"/>
  <c r="H177" i="3"/>
  <c r="H183" i="3"/>
  <c r="H185" i="3"/>
  <c r="H207" i="3"/>
  <c r="H211" i="3"/>
  <c r="H215" i="3"/>
  <c r="H217" i="3"/>
  <c r="M226" i="3"/>
  <c r="K226" i="3"/>
  <c r="J226" i="3"/>
  <c r="M253" i="3"/>
  <c r="M269" i="3"/>
  <c r="L269" i="3"/>
  <c r="J269" i="3"/>
  <c r="I269" i="3"/>
  <c r="H269" i="3"/>
  <c r="I47" i="3"/>
  <c r="I55" i="3"/>
  <c r="I57" i="3"/>
  <c r="I79" i="3"/>
  <c r="I81" i="3"/>
  <c r="I87" i="3"/>
  <c r="I89" i="3"/>
  <c r="I111" i="3"/>
  <c r="I115" i="3"/>
  <c r="I119" i="3"/>
  <c r="I121" i="3"/>
  <c r="I143" i="3"/>
  <c r="I151" i="3"/>
  <c r="I153" i="3"/>
  <c r="I175" i="3"/>
  <c r="I179" i="3"/>
  <c r="I183" i="3"/>
  <c r="I185" i="3"/>
  <c r="I207" i="3"/>
  <c r="I215" i="3"/>
  <c r="I217" i="3"/>
  <c r="M255" i="3"/>
  <c r="L255" i="3"/>
  <c r="J255" i="3"/>
  <c r="I255" i="3"/>
  <c r="H255" i="3"/>
  <c r="J47" i="3"/>
  <c r="J55" i="3"/>
  <c r="J57" i="3"/>
  <c r="J79" i="3"/>
  <c r="J87" i="3"/>
  <c r="J89" i="3"/>
  <c r="J95" i="3"/>
  <c r="J111" i="3"/>
  <c r="J119" i="3"/>
  <c r="J121" i="3"/>
  <c r="J143" i="3"/>
  <c r="J151" i="3"/>
  <c r="J153" i="3"/>
  <c r="J175" i="3"/>
  <c r="J183" i="3"/>
  <c r="J185" i="3"/>
  <c r="J207" i="3"/>
  <c r="J215" i="3"/>
  <c r="J217" i="3"/>
  <c r="K47" i="3"/>
  <c r="K51" i="3"/>
  <c r="K55" i="3"/>
  <c r="K57" i="3"/>
  <c r="K79" i="3"/>
  <c r="K87" i="3"/>
  <c r="K89" i="3"/>
  <c r="K111" i="3"/>
  <c r="K115" i="3"/>
  <c r="K119" i="3"/>
  <c r="K121" i="3"/>
  <c r="K143" i="3"/>
  <c r="K151" i="3"/>
  <c r="K153" i="3"/>
  <c r="K175" i="3"/>
  <c r="K183" i="3"/>
  <c r="K185" i="3"/>
  <c r="K207" i="3"/>
  <c r="K215" i="3"/>
  <c r="K217" i="3"/>
  <c r="K249" i="3"/>
  <c r="L226" i="3"/>
  <c r="I247" i="3"/>
  <c r="M263" i="3"/>
  <c r="K269" i="3"/>
  <c r="J230" i="3"/>
  <c r="J232" i="3"/>
  <c r="J234" i="3"/>
  <c r="J242" i="3"/>
  <c r="J244" i="3"/>
  <c r="J256" i="3"/>
  <c r="J266" i="3"/>
  <c r="K230" i="3"/>
  <c r="K232" i="3"/>
  <c r="K234" i="3"/>
  <c r="K242" i="3"/>
  <c r="K244" i="3"/>
  <c r="K256" i="3"/>
  <c r="K266" i="3"/>
  <c r="M584" i="3"/>
  <c r="L584" i="3"/>
  <c r="J584" i="3"/>
  <c r="K584" i="3"/>
  <c r="I584" i="3"/>
  <c r="H584" i="3"/>
  <c r="L590" i="3"/>
  <c r="M600" i="3"/>
  <c r="L600" i="3"/>
  <c r="K600" i="3"/>
  <c r="I600" i="3"/>
  <c r="H600" i="3"/>
  <c r="M588" i="3"/>
  <c r="L588" i="3"/>
  <c r="J588" i="3"/>
  <c r="H588" i="3"/>
  <c r="K588" i="3"/>
  <c r="L596" i="3"/>
  <c r="J604" i="3"/>
  <c r="J614" i="3"/>
  <c r="J618" i="3"/>
  <c r="J632" i="3"/>
  <c r="J638" i="3"/>
  <c r="J644" i="3"/>
  <c r="J648" i="3"/>
  <c r="J652" i="3"/>
  <c r="J654" i="3"/>
  <c r="J668" i="3"/>
  <c r="J674" i="3"/>
  <c r="K604" i="3"/>
  <c r="K608" i="3"/>
  <c r="K614" i="3"/>
  <c r="K618" i="3"/>
  <c r="K632" i="3"/>
  <c r="K638" i="3"/>
  <c r="K648" i="3"/>
  <c r="K654" i="3"/>
  <c r="K668" i="3"/>
  <c r="L604" i="3"/>
  <c r="L614" i="3"/>
  <c r="L618" i="3"/>
  <c r="L632" i="3"/>
  <c r="L638" i="3"/>
  <c r="L644" i="3"/>
  <c r="L648" i="3"/>
  <c r="L652" i="3"/>
  <c r="L654" i="3"/>
  <c r="L668" i="3"/>
  <c r="M890" i="3"/>
  <c r="L890" i="3"/>
  <c r="J890" i="3"/>
  <c r="H890" i="3"/>
  <c r="K890" i="3"/>
  <c r="I890" i="3"/>
  <c r="H803" i="3"/>
  <c r="H809" i="3"/>
  <c r="H823" i="3"/>
  <c r="H825" i="3"/>
  <c r="H827" i="3"/>
  <c r="H839" i="3"/>
  <c r="H843" i="3"/>
  <c r="H853" i="3"/>
  <c r="H867" i="3"/>
  <c r="H873" i="3"/>
  <c r="H887" i="3"/>
  <c r="M894" i="3"/>
  <c r="I797" i="3"/>
  <c r="I803" i="3"/>
  <c r="I809" i="3"/>
  <c r="I823" i="3"/>
  <c r="I827" i="3"/>
  <c r="I839" i="3"/>
  <c r="I843" i="3"/>
  <c r="I853" i="3"/>
  <c r="I863" i="3"/>
  <c r="I867" i="3"/>
  <c r="I869" i="3"/>
  <c r="I873" i="3"/>
  <c r="I887" i="3"/>
  <c r="J803" i="3"/>
  <c r="J809" i="3"/>
  <c r="J823" i="3"/>
  <c r="J827" i="3"/>
  <c r="J839" i="3"/>
  <c r="J843" i="3"/>
  <c r="J853" i="3"/>
  <c r="J861" i="3"/>
  <c r="J867" i="3"/>
  <c r="J873" i="3"/>
  <c r="J887" i="3"/>
  <c r="M898" i="3"/>
  <c r="L898" i="3"/>
  <c r="J898" i="3"/>
  <c r="I898" i="3"/>
  <c r="H898" i="3"/>
  <c r="K797" i="3"/>
  <c r="K799" i="3"/>
  <c r="K803" i="3"/>
  <c r="K809" i="3"/>
  <c r="K823" i="3"/>
  <c r="K825" i="3"/>
  <c r="K827" i="3"/>
  <c r="K839" i="3"/>
  <c r="K843" i="3"/>
  <c r="K853" i="3"/>
  <c r="K861" i="3"/>
  <c r="K867" i="3"/>
  <c r="K873" i="3"/>
  <c r="K887" i="3"/>
  <c r="L797" i="3"/>
  <c r="L803" i="3"/>
  <c r="L809" i="3"/>
  <c r="L823" i="3"/>
  <c r="L827" i="3"/>
  <c r="L839" i="3"/>
  <c r="L843" i="3"/>
  <c r="L853" i="3"/>
  <c r="L861" i="3"/>
  <c r="L867" i="3"/>
  <c r="L873" i="3"/>
  <c r="L887" i="3"/>
  <c r="H1185" i="3"/>
  <c r="H902" i="3"/>
  <c r="H908" i="3"/>
  <c r="H912" i="3"/>
  <c r="H920" i="3"/>
  <c r="H924" i="3"/>
  <c r="H926" i="3"/>
  <c r="H932" i="3"/>
  <c r="H936" i="3"/>
  <c r="H946" i="3"/>
  <c r="H950" i="3"/>
  <c r="H962" i="3"/>
  <c r="H966" i="3"/>
  <c r="H972" i="3"/>
  <c r="H986" i="3"/>
  <c r="M1137" i="3"/>
  <c r="I902" i="3"/>
  <c r="I908" i="3"/>
  <c r="I910" i="3"/>
  <c r="I912" i="3"/>
  <c r="I920" i="3"/>
  <c r="I922" i="3"/>
  <c r="I924" i="3"/>
  <c r="I926" i="3"/>
  <c r="I932" i="3"/>
  <c r="I936" i="3"/>
  <c r="I938" i="3"/>
  <c r="I946" i="3"/>
  <c r="I950" i="3"/>
  <c r="I962" i="3"/>
  <c r="I966" i="3"/>
  <c r="I972" i="3"/>
  <c r="J986" i="3"/>
  <c r="J1095" i="3"/>
  <c r="I1095" i="3"/>
  <c r="H1095" i="3"/>
  <c r="M1095" i="3"/>
  <c r="L1095" i="3"/>
  <c r="K1095" i="3"/>
  <c r="J1099" i="3"/>
  <c r="I1099" i="3"/>
  <c r="H1099" i="3"/>
  <c r="M1099" i="3"/>
  <c r="L1099" i="3"/>
  <c r="J902" i="3"/>
  <c r="J908" i="3"/>
  <c r="J912" i="3"/>
  <c r="J920" i="3"/>
  <c r="J924" i="3"/>
  <c r="J926" i="3"/>
  <c r="J932" i="3"/>
  <c r="J936" i="3"/>
  <c r="J946" i="3"/>
  <c r="J950" i="3"/>
  <c r="J962" i="3"/>
  <c r="J966" i="3"/>
  <c r="J972" i="3"/>
  <c r="K902" i="3"/>
  <c r="K908" i="3"/>
  <c r="K912" i="3"/>
  <c r="K920" i="3"/>
  <c r="K922" i="3"/>
  <c r="K924" i="3"/>
  <c r="K926" i="3"/>
  <c r="K932" i="3"/>
  <c r="K936" i="3"/>
  <c r="K938" i="3"/>
  <c r="K946" i="3"/>
  <c r="K948" i="3"/>
  <c r="K950" i="3"/>
  <c r="K962" i="3"/>
  <c r="K966" i="3"/>
  <c r="K972" i="3"/>
  <c r="M986" i="3"/>
  <c r="L986" i="3"/>
  <c r="I986" i="3"/>
  <c r="L902" i="3"/>
  <c r="L908" i="3"/>
  <c r="L912" i="3"/>
  <c r="L920" i="3"/>
  <c r="L924" i="3"/>
  <c r="L926" i="3"/>
  <c r="L932" i="3"/>
  <c r="L936" i="3"/>
  <c r="L938" i="3"/>
  <c r="L946" i="3"/>
  <c r="L950" i="3"/>
  <c r="L962" i="3"/>
  <c r="L966" i="3"/>
  <c r="L972" i="3"/>
  <c r="K1099" i="3"/>
  <c r="M982" i="3"/>
  <c r="I1087" i="3"/>
  <c r="H1087" i="3"/>
  <c r="M1087" i="3"/>
  <c r="L1087" i="3"/>
  <c r="K1087" i="3"/>
  <c r="M983" i="3"/>
  <c r="M989" i="3"/>
  <c r="M991" i="3"/>
  <c r="M995" i="3"/>
  <c r="M1013" i="3"/>
  <c r="M1021" i="3"/>
  <c r="M1023" i="3"/>
  <c r="M1027" i="3"/>
  <c r="M1031" i="3"/>
  <c r="M1045" i="3"/>
  <c r="M1053" i="3"/>
  <c r="M1055" i="3"/>
  <c r="M1059" i="3"/>
  <c r="M1077" i="3"/>
  <c r="J1097" i="3"/>
  <c r="I1097" i="3"/>
  <c r="H1097" i="3"/>
  <c r="M1097" i="3"/>
  <c r="L1097" i="3"/>
  <c r="J1131" i="3"/>
  <c r="I1131" i="3"/>
  <c r="H1131" i="3"/>
  <c r="M1131" i="3"/>
  <c r="L1131" i="3"/>
  <c r="J1135" i="3"/>
  <c r="I1135" i="3"/>
  <c r="H1135" i="3"/>
  <c r="M1135" i="3"/>
  <c r="L1135" i="3"/>
  <c r="J1167" i="3"/>
  <c r="I1167" i="3"/>
  <c r="H1167" i="3"/>
  <c r="M1167" i="3"/>
  <c r="L1167" i="3"/>
  <c r="H983" i="3"/>
  <c r="H989" i="3"/>
  <c r="H991" i="3"/>
  <c r="H995" i="3"/>
  <c r="H1013" i="3"/>
  <c r="H1021" i="3"/>
  <c r="H1023" i="3"/>
  <c r="H1027" i="3"/>
  <c r="H1045" i="3"/>
  <c r="H1053" i="3"/>
  <c r="H1055" i="3"/>
  <c r="H1059" i="3"/>
  <c r="H1077" i="3"/>
  <c r="J1091" i="3"/>
  <c r="I1091" i="3"/>
  <c r="H1091" i="3"/>
  <c r="M1091" i="3"/>
  <c r="L1091" i="3"/>
  <c r="J1161" i="3"/>
  <c r="I1161" i="3"/>
  <c r="H1161" i="3"/>
  <c r="M1161" i="3"/>
  <c r="L1161" i="3"/>
  <c r="I983" i="3"/>
  <c r="I989" i="3"/>
  <c r="I991" i="3"/>
  <c r="I995" i="3"/>
  <c r="I1013" i="3"/>
  <c r="I1021" i="3"/>
  <c r="I1023" i="3"/>
  <c r="I1027" i="3"/>
  <c r="I1045" i="3"/>
  <c r="I1053" i="3"/>
  <c r="I1055" i="3"/>
  <c r="I1059" i="3"/>
  <c r="I1077" i="3"/>
  <c r="H1105" i="3"/>
  <c r="L1105" i="3"/>
  <c r="J983" i="3"/>
  <c r="J989" i="3"/>
  <c r="J991" i="3"/>
  <c r="J995" i="3"/>
  <c r="J1013" i="3"/>
  <c r="J1021" i="3"/>
  <c r="J1023" i="3"/>
  <c r="J1027" i="3"/>
  <c r="J1045" i="3"/>
  <c r="J1053" i="3"/>
  <c r="J1055" i="3"/>
  <c r="J1059" i="3"/>
  <c r="J1077" i="3"/>
  <c r="K1091" i="3"/>
  <c r="I1103" i="3"/>
  <c r="H1103" i="3"/>
  <c r="K1131" i="3"/>
  <c r="J1133" i="3"/>
  <c r="I1133" i="3"/>
  <c r="H1133" i="3"/>
  <c r="M1133" i="3"/>
  <c r="L1133" i="3"/>
  <c r="J1165" i="3"/>
  <c r="I1165" i="3"/>
  <c r="H1165" i="3"/>
  <c r="M1165" i="3"/>
  <c r="L1165" i="3"/>
  <c r="J1127" i="3"/>
  <c r="J1143" i="3"/>
  <c r="I1143" i="3"/>
  <c r="H1143" i="3"/>
  <c r="M1143" i="3"/>
  <c r="L1143" i="3"/>
  <c r="J1175" i="3"/>
  <c r="M1209" i="3"/>
  <c r="L1209" i="3"/>
  <c r="J1209" i="3"/>
  <c r="I1209" i="3"/>
  <c r="M1211" i="3"/>
  <c r="L1211" i="3"/>
  <c r="K1211" i="3"/>
  <c r="J1211" i="3"/>
  <c r="I1211" i="3"/>
  <c r="H1209" i="3"/>
  <c r="K1209" i="3"/>
  <c r="I1225" i="3"/>
  <c r="I1235" i="3"/>
  <c r="I1243" i="3"/>
  <c r="I1245" i="3"/>
  <c r="I1247" i="3"/>
  <c r="I1251" i="3"/>
  <c r="I1261" i="3"/>
  <c r="J1235" i="3"/>
  <c r="J1243" i="3"/>
  <c r="J1245" i="3"/>
  <c r="J1247" i="3"/>
  <c r="J1261" i="3"/>
  <c r="K1217" i="3"/>
  <c r="K1225" i="3"/>
  <c r="K1235" i="3"/>
  <c r="K1243" i="3"/>
  <c r="K1245" i="3"/>
  <c r="K1247" i="3"/>
  <c r="K1251" i="3"/>
  <c r="K1257" i="3"/>
  <c r="K1261" i="3"/>
  <c r="L1265" i="3"/>
  <c r="L1235" i="3"/>
  <c r="M1269" i="3"/>
  <c r="L1269" i="3"/>
  <c r="J1269" i="3"/>
  <c r="I1269" i="3"/>
  <c r="M1275" i="3"/>
  <c r="J1275" i="3"/>
  <c r="M1272" i="3"/>
  <c r="I1293" i="3"/>
  <c r="M1296" i="3"/>
  <c r="I1299" i="3"/>
  <c r="M1302" i="3"/>
  <c r="M1304" i="3"/>
  <c r="M1306" i="3"/>
  <c r="I1309" i="3"/>
  <c r="M1310" i="3"/>
  <c r="I1311" i="3"/>
  <c r="M1312" i="3"/>
  <c r="I1315" i="3"/>
  <c r="J1283" i="3"/>
  <c r="J1293" i="3"/>
  <c r="J1299" i="3"/>
  <c r="J1309" i="3"/>
  <c r="J1311" i="3"/>
  <c r="J1315" i="3"/>
  <c r="K1293" i="3"/>
  <c r="K1299" i="3"/>
  <c r="K1309" i="3"/>
  <c r="K1311" i="3"/>
  <c r="J1348" i="3"/>
  <c r="I1348" i="3"/>
  <c r="H1348" i="3"/>
  <c r="M1348" i="3"/>
  <c r="L1348" i="3"/>
  <c r="L1283" i="3"/>
  <c r="L1293" i="3"/>
  <c r="H1296" i="3"/>
  <c r="L1299" i="3"/>
  <c r="L1301" i="3"/>
  <c r="H1302" i="3"/>
  <c r="H1304" i="3"/>
  <c r="H1306" i="3"/>
  <c r="L1309" i="3"/>
  <c r="H1310" i="3"/>
  <c r="L1311" i="3"/>
  <c r="H1312" i="3"/>
  <c r="I1296" i="3"/>
  <c r="I1302" i="3"/>
  <c r="I1304" i="3"/>
  <c r="I1306" i="3"/>
  <c r="I1310" i="3"/>
  <c r="I1312" i="3"/>
  <c r="I1324" i="3"/>
  <c r="M1324" i="3"/>
  <c r="L1324" i="3"/>
  <c r="I1328" i="3"/>
  <c r="M1328" i="3"/>
  <c r="L1328" i="3"/>
  <c r="J1368" i="3"/>
  <c r="I1368" i="3"/>
  <c r="H1368" i="3"/>
  <c r="M1368" i="3"/>
  <c r="L1368" i="3"/>
  <c r="J1296" i="3"/>
  <c r="J1302" i="3"/>
  <c r="J1304" i="3"/>
  <c r="J1306" i="3"/>
  <c r="J1310" i="3"/>
  <c r="J1312" i="3"/>
  <c r="H1346" i="3"/>
  <c r="J1362" i="3"/>
  <c r="I1362" i="3"/>
  <c r="H1362" i="3"/>
  <c r="M1362" i="3"/>
  <c r="L1362" i="3"/>
  <c r="J1378" i="3"/>
  <c r="I1378" i="3"/>
  <c r="H1378" i="3"/>
  <c r="M1378" i="3"/>
  <c r="L1378" i="3"/>
  <c r="J1418" i="3"/>
  <c r="I1418" i="3"/>
  <c r="H1418" i="3"/>
  <c r="M1418" i="3"/>
  <c r="L1418" i="3"/>
  <c r="K1418" i="3"/>
  <c r="H1324" i="3"/>
  <c r="H1328" i="3"/>
  <c r="J1372" i="3"/>
  <c r="I1372" i="3"/>
  <c r="H1372" i="3"/>
  <c r="M1372" i="3"/>
  <c r="L1372" i="3"/>
  <c r="J1412" i="3"/>
  <c r="I1412" i="3"/>
  <c r="K1428" i="3"/>
  <c r="J1390" i="3"/>
  <c r="I1390" i="3"/>
  <c r="H1390" i="3"/>
  <c r="M1390" i="3"/>
  <c r="L1390" i="3"/>
  <c r="M1404" i="3"/>
  <c r="J1398" i="3"/>
  <c r="I1398" i="3"/>
  <c r="H1398" i="3"/>
  <c r="M1398" i="3"/>
  <c r="L1398" i="3"/>
  <c r="J1424" i="3"/>
  <c r="H1424" i="3"/>
  <c r="J1492" i="3"/>
  <c r="K1485" i="3"/>
  <c r="I1571" i="3"/>
  <c r="J1483" i="3"/>
  <c r="H1483" i="3"/>
  <c r="M1483" i="3"/>
  <c r="L1483" i="3"/>
  <c r="M1485" i="3"/>
  <c r="L1484" i="3"/>
  <c r="J1484" i="3"/>
  <c r="I1484" i="3"/>
  <c r="I1488" i="3"/>
  <c r="M1495" i="3"/>
  <c r="M1499" i="3"/>
  <c r="I1504" i="3"/>
  <c r="I1512" i="3"/>
  <c r="M1519" i="3"/>
  <c r="M1521" i="3"/>
  <c r="J1504" i="3"/>
  <c r="J1512" i="3"/>
  <c r="J1539" i="3"/>
  <c r="M1539" i="3"/>
  <c r="L1539" i="3"/>
  <c r="I1541" i="3"/>
  <c r="K1504" i="3"/>
  <c r="K1512" i="3"/>
  <c r="J1553" i="3"/>
  <c r="I1553" i="3"/>
  <c r="H1553" i="3"/>
  <c r="M1553" i="3"/>
  <c r="L1553" i="3"/>
  <c r="J1607" i="3"/>
  <c r="L1607" i="3"/>
  <c r="K1607" i="3"/>
  <c r="I1607" i="3"/>
  <c r="H1607" i="3"/>
  <c r="M1607" i="3"/>
  <c r="H1495" i="3"/>
  <c r="H1497" i="3"/>
  <c r="H1499" i="3"/>
  <c r="L1504" i="3"/>
  <c r="L1512" i="3"/>
  <c r="H1519" i="3"/>
  <c r="H1521" i="3"/>
  <c r="H1539" i="3"/>
  <c r="I1495" i="3"/>
  <c r="I1497" i="3"/>
  <c r="I1499" i="3"/>
  <c r="I1519" i="3"/>
  <c r="I1521" i="3"/>
  <c r="J1537" i="3"/>
  <c r="M1537" i="3"/>
  <c r="L1537" i="3"/>
  <c r="J1495" i="3"/>
  <c r="J1497" i="3"/>
  <c r="J1499" i="3"/>
  <c r="J1519" i="3"/>
  <c r="J1521" i="3"/>
  <c r="K1539" i="3"/>
  <c r="J1551" i="3"/>
  <c r="I1551" i="3"/>
  <c r="H1551" i="3"/>
  <c r="M1551" i="3"/>
  <c r="L1551" i="3"/>
  <c r="J1567" i="3"/>
  <c r="I1567" i="3"/>
  <c r="H1567" i="3"/>
  <c r="M1567" i="3"/>
  <c r="L1567" i="3"/>
  <c r="H1537" i="3"/>
  <c r="J1541" i="3"/>
  <c r="J1613" i="3"/>
  <c r="I1613" i="3"/>
  <c r="H1613" i="3"/>
  <c r="M1609" i="3"/>
  <c r="M1621" i="3"/>
  <c r="J1621" i="3"/>
  <c r="I1621" i="3"/>
  <c r="H1621" i="3"/>
  <c r="L1621" i="3"/>
  <c r="M1623" i="3"/>
  <c r="J1623" i="3"/>
  <c r="I1623" i="3"/>
  <c r="H1623" i="3"/>
  <c r="L1623" i="3"/>
  <c r="I1656" i="3"/>
  <c r="H1629" i="3"/>
  <c r="J1656" i="3"/>
  <c r="I1629" i="3"/>
  <c r="K1656" i="3"/>
  <c r="J1629" i="3"/>
  <c r="L1656" i="3"/>
  <c r="K1629" i="3"/>
  <c r="L1629" i="3"/>
  <c r="K1672" i="3"/>
  <c r="M1664" i="3"/>
  <c r="M1672" i="3"/>
  <c r="H1680" i="3"/>
  <c r="H1682" i="3"/>
  <c r="H1686" i="3"/>
  <c r="I1682" i="3"/>
  <c r="I1684" i="3"/>
  <c r="I1686" i="3"/>
  <c r="J1682" i="3"/>
  <c r="J1686" i="3"/>
  <c r="K1682" i="3"/>
  <c r="K1686" i="3"/>
  <c r="M1682" i="3"/>
  <c r="M1684" i="3"/>
  <c r="M1686" i="3"/>
  <c r="L1705" i="3"/>
  <c r="L1707" i="3"/>
  <c r="L1713" i="3"/>
  <c r="L1706" i="3"/>
  <c r="I1706" i="3"/>
  <c r="I1707" i="3"/>
  <c r="H1707" i="3"/>
  <c r="J1707" i="3"/>
  <c r="I1713" i="3"/>
  <c r="H1713" i="3"/>
  <c r="J1713" i="3"/>
  <c r="I1719" i="3"/>
  <c r="H1719" i="3"/>
  <c r="J1741" i="3"/>
  <c r="L1741" i="3"/>
  <c r="I1741" i="3"/>
  <c r="I1753" i="3"/>
  <c r="M1753" i="3"/>
  <c r="M1766" i="3"/>
  <c r="I1766" i="3"/>
  <c r="L1766" i="3"/>
  <c r="K1766" i="3"/>
  <c r="H1766" i="3"/>
  <c r="J1766" i="3"/>
  <c r="I1770" i="3"/>
  <c r="J1770" i="3"/>
  <c r="K1770" i="3"/>
  <c r="H1776" i="3"/>
  <c r="L1770" i="3"/>
  <c r="I1776" i="3"/>
  <c r="H1784" i="3"/>
  <c r="M1784" i="3"/>
  <c r="L1784" i="3"/>
  <c r="J1784" i="3"/>
  <c r="I1784" i="3"/>
  <c r="K1784" i="3"/>
  <c r="J1776" i="3"/>
  <c r="K1776" i="3"/>
  <c r="L1776" i="3"/>
  <c r="I1765" i="3"/>
  <c r="I1767" i="3"/>
  <c r="I1775" i="3"/>
  <c r="I1777" i="3"/>
  <c r="I1779" i="3"/>
  <c r="L1810" i="3"/>
  <c r="M1810" i="3"/>
  <c r="K1810" i="3"/>
  <c r="I1810" i="3"/>
  <c r="H1810" i="3"/>
  <c r="J1810" i="3"/>
  <c r="J1765" i="3"/>
  <c r="J1767" i="3"/>
  <c r="J1775" i="3"/>
  <c r="J1777" i="3"/>
  <c r="J1779" i="3"/>
  <c r="H1786" i="3"/>
  <c r="M1786" i="3"/>
  <c r="L1812" i="3"/>
  <c r="M1812" i="3"/>
  <c r="K1812" i="3"/>
  <c r="I1812" i="3"/>
  <c r="H1812" i="3"/>
  <c r="J1812" i="3"/>
  <c r="H1788" i="3"/>
  <c r="M1788" i="3"/>
  <c r="L1798" i="3"/>
  <c r="M1798" i="3"/>
  <c r="K1798" i="3"/>
  <c r="I1798" i="3"/>
  <c r="J1798" i="3"/>
  <c r="H1798" i="3"/>
  <c r="I1788" i="3"/>
  <c r="J1788" i="3"/>
  <c r="K1788" i="3"/>
  <c r="I1814" i="3"/>
  <c r="H1814" i="3"/>
  <c r="M1814" i="3"/>
  <c r="L1814" i="3"/>
  <c r="K1814" i="3"/>
  <c r="J1814" i="3"/>
  <c r="I1806" i="3"/>
  <c r="I1826" i="3"/>
  <c r="L1825" i="3"/>
  <c r="H1826" i="3"/>
  <c r="M1826" i="3"/>
  <c r="J1826" i="3"/>
  <c r="L1826" i="3"/>
  <c r="M1815" i="3"/>
  <c r="J1815" i="3"/>
  <c r="L1815" i="3"/>
  <c r="H1815" i="3"/>
  <c r="M1817" i="3"/>
  <c r="L1817" i="3"/>
  <c r="J1817" i="3"/>
  <c r="I1817" i="3"/>
  <c r="M1819" i="3"/>
  <c r="L1819" i="3"/>
  <c r="J1819" i="3"/>
  <c r="I1819" i="3"/>
  <c r="L1821" i="3"/>
  <c r="I1821" i="3"/>
  <c r="M1821" i="3"/>
  <c r="J1821" i="3"/>
  <c r="H1821" i="3"/>
  <c r="H1828" i="3"/>
  <c r="M1828" i="3"/>
  <c r="I1828" i="3"/>
  <c r="K1828" i="3"/>
  <c r="K1833" i="3"/>
  <c r="M1833" i="3"/>
  <c r="J1833" i="3"/>
  <c r="I1833" i="3"/>
  <c r="H1833" i="3"/>
  <c r="L1833" i="3"/>
  <c r="K1412" i="3" l="1"/>
  <c r="H81" i="3"/>
  <c r="J209" i="3"/>
  <c r="H1485" i="3"/>
  <c r="I1492" i="3"/>
  <c r="I1424" i="3"/>
  <c r="L1428" i="3"/>
  <c r="I1346" i="3"/>
  <c r="M1318" i="3"/>
  <c r="L1275" i="3"/>
  <c r="L1225" i="3"/>
  <c r="M1105" i="3"/>
  <c r="J954" i="3"/>
  <c r="I1185" i="3"/>
  <c r="L799" i="3"/>
  <c r="J582" i="3"/>
  <c r="H247" i="3"/>
  <c r="K211" i="3"/>
  <c r="K113" i="3"/>
  <c r="J147" i="3"/>
  <c r="J51" i="3"/>
  <c r="I177" i="3"/>
  <c r="H1428" i="3"/>
  <c r="J1346" i="3"/>
  <c r="K1283" i="3"/>
  <c r="I974" i="3"/>
  <c r="L851" i="3"/>
  <c r="K209" i="3"/>
  <c r="J145" i="3"/>
  <c r="K1684" i="3"/>
  <c r="L1555" i="3"/>
  <c r="K1492" i="3"/>
  <c r="M1428" i="3"/>
  <c r="L1332" i="3"/>
  <c r="J1318" i="3"/>
  <c r="L1171" i="3"/>
  <c r="I1105" i="3"/>
  <c r="L1121" i="3"/>
  <c r="K974" i="3"/>
  <c r="J910" i="3"/>
  <c r="H938" i="3"/>
  <c r="J869" i="3"/>
  <c r="I799" i="3"/>
  <c r="H869" i="3"/>
  <c r="I582" i="3"/>
  <c r="M582" i="3"/>
  <c r="J247" i="3"/>
  <c r="K147" i="3"/>
  <c r="K49" i="3"/>
  <c r="I211" i="3"/>
  <c r="I113" i="3"/>
  <c r="H209" i="3"/>
  <c r="H113" i="3"/>
  <c r="K1121" i="3"/>
  <c r="K910" i="3"/>
  <c r="H910" i="3"/>
  <c r="L582" i="3"/>
  <c r="L1609" i="3"/>
  <c r="M1555" i="3"/>
  <c r="L1492" i="3"/>
  <c r="H1318" i="3"/>
  <c r="L1175" i="3"/>
  <c r="M1171" i="3"/>
  <c r="J1105" i="3"/>
  <c r="M1121" i="3"/>
  <c r="J938" i="3"/>
  <c r="I851" i="3"/>
  <c r="J586" i="3"/>
  <c r="K260" i="3"/>
  <c r="H263" i="3"/>
  <c r="M247" i="3"/>
  <c r="K145" i="3"/>
  <c r="J179" i="3"/>
  <c r="J83" i="3"/>
  <c r="I51" i="3"/>
  <c r="H147" i="3"/>
  <c r="M1703" i="3"/>
  <c r="K851" i="3"/>
  <c r="J49" i="3"/>
  <c r="J1694" i="3"/>
  <c r="H1555" i="3"/>
  <c r="M1492" i="3"/>
  <c r="M1175" i="3"/>
  <c r="H1171" i="3"/>
  <c r="H1121" i="3"/>
  <c r="J974" i="3"/>
  <c r="H974" i="3"/>
  <c r="K1185" i="3"/>
  <c r="L869" i="3"/>
  <c r="K869" i="3"/>
  <c r="H894" i="3"/>
  <c r="H863" i="3"/>
  <c r="L672" i="3"/>
  <c r="J672" i="3"/>
  <c r="L586" i="3"/>
  <c r="I263" i="3"/>
  <c r="K83" i="3"/>
  <c r="J177" i="3"/>
  <c r="J81" i="3"/>
  <c r="I49" i="3"/>
  <c r="H145" i="3"/>
  <c r="K1555" i="3"/>
  <c r="L1541" i="3"/>
  <c r="L1424" i="3"/>
  <c r="L1346" i="3"/>
  <c r="H1175" i="3"/>
  <c r="I1171" i="3"/>
  <c r="I1121" i="3"/>
  <c r="L1185" i="3"/>
  <c r="J894" i="3"/>
  <c r="J263" i="3"/>
  <c r="K179" i="3"/>
  <c r="L974" i="3"/>
  <c r="J1185" i="3"/>
  <c r="H1684" i="3"/>
  <c r="H1541" i="3"/>
  <c r="I1555" i="3"/>
  <c r="I1759" i="3"/>
  <c r="I1749" i="3"/>
  <c r="J1684" i="3"/>
  <c r="M1541" i="3"/>
  <c r="J1547" i="3"/>
  <c r="M1424" i="3"/>
  <c r="J1428" i="3"/>
  <c r="M1346" i="3"/>
  <c r="J1271" i="3"/>
  <c r="I1175" i="3"/>
  <c r="J1171" i="3"/>
  <c r="L910" i="3"/>
  <c r="L863" i="3"/>
  <c r="K863" i="3"/>
  <c r="J851" i="3"/>
  <c r="H851" i="3"/>
  <c r="L608" i="3"/>
  <c r="H582" i="3"/>
  <c r="L263" i="3"/>
  <c r="I83" i="3"/>
  <c r="J53" i="3"/>
  <c r="M1806" i="3"/>
  <c r="M1706" i="3"/>
  <c r="M1605" i="3"/>
  <c r="M1561" i="3"/>
  <c r="M1488" i="3"/>
  <c r="J1404" i="3"/>
  <c r="L1354" i="3"/>
  <c r="J1301" i="3"/>
  <c r="I1049" i="3"/>
  <c r="J1137" i="3"/>
  <c r="M580" i="3"/>
  <c r="K149" i="3"/>
  <c r="J213" i="3"/>
  <c r="I181" i="3"/>
  <c r="I53" i="3"/>
  <c r="K1806" i="3"/>
  <c r="H1635" i="3"/>
  <c r="L1488" i="3"/>
  <c r="I1404" i="3"/>
  <c r="L1806" i="3"/>
  <c r="J1715" i="3"/>
  <c r="I1690" i="3"/>
  <c r="J1635" i="3"/>
  <c r="H1561" i="3"/>
  <c r="L1535" i="3"/>
  <c r="J1292" i="3"/>
  <c r="H1292" i="3"/>
  <c r="M1354" i="3"/>
  <c r="K1239" i="3"/>
  <c r="J1239" i="3"/>
  <c r="I1239" i="3"/>
  <c r="L1127" i="3"/>
  <c r="H892" i="3"/>
  <c r="H590" i="3"/>
  <c r="J85" i="3"/>
  <c r="H253" i="3"/>
  <c r="H181" i="3"/>
  <c r="H53" i="3"/>
  <c r="K1605" i="3"/>
  <c r="I1561" i="3"/>
  <c r="I1498" i="3"/>
  <c r="L1291" i="3"/>
  <c r="H1354" i="3"/>
  <c r="M1292" i="3"/>
  <c r="M1127" i="3"/>
  <c r="J892" i="3"/>
  <c r="I590" i="3"/>
  <c r="K181" i="3"/>
  <c r="J117" i="3"/>
  <c r="I213" i="3"/>
  <c r="I85" i="3"/>
  <c r="I253" i="3"/>
  <c r="I1137" i="3"/>
  <c r="L580" i="3"/>
  <c r="H149" i="3"/>
  <c r="H1715" i="3"/>
  <c r="L1715" i="3"/>
  <c r="K1635" i="3"/>
  <c r="H1705" i="3"/>
  <c r="J1561" i="3"/>
  <c r="K1301" i="3"/>
  <c r="I1354" i="3"/>
  <c r="J1291" i="3"/>
  <c r="I1291" i="3"/>
  <c r="H1127" i="3"/>
  <c r="K1137" i="3"/>
  <c r="H928" i="3"/>
  <c r="L892" i="3"/>
  <c r="K590" i="3"/>
  <c r="K253" i="3"/>
  <c r="J253" i="3"/>
  <c r="H213" i="3"/>
  <c r="H85" i="3"/>
  <c r="L1561" i="3"/>
  <c r="J1705" i="3"/>
  <c r="I1605" i="3"/>
  <c r="L1404" i="3"/>
  <c r="J1354" i="3"/>
  <c r="I1127" i="3"/>
  <c r="L1137" i="3"/>
  <c r="J590" i="3"/>
  <c r="J149" i="3"/>
  <c r="I117" i="3"/>
  <c r="H1404" i="3"/>
  <c r="M1825" i="3"/>
  <c r="H1753" i="3"/>
  <c r="H1611" i="3"/>
  <c r="J1491" i="3"/>
  <c r="L1412" i="3"/>
  <c r="J1322" i="3"/>
  <c r="L1217" i="3"/>
  <c r="J1063" i="3"/>
  <c r="I1031" i="3"/>
  <c r="H1163" i="3"/>
  <c r="M999" i="3"/>
  <c r="L922" i="3"/>
  <c r="K847" i="3"/>
  <c r="H889" i="3"/>
  <c r="K610" i="3"/>
  <c r="J249" i="3"/>
  <c r="I1825" i="3"/>
  <c r="K1753" i="3"/>
  <c r="I1611" i="3"/>
  <c r="I1491" i="3"/>
  <c r="M1491" i="3"/>
  <c r="M1412" i="3"/>
  <c r="I1257" i="3"/>
  <c r="I1217" i="3"/>
  <c r="L1103" i="3"/>
  <c r="I1163" i="3"/>
  <c r="L948" i="3"/>
  <c r="I889" i="3"/>
  <c r="L225" i="3"/>
  <c r="L229" i="3"/>
  <c r="L249" i="3"/>
  <c r="K1825" i="3"/>
  <c r="L1753" i="3"/>
  <c r="J1719" i="3"/>
  <c r="K1263" i="3"/>
  <c r="K1163" i="3"/>
  <c r="M1103" i="3"/>
  <c r="J999" i="3"/>
  <c r="I1063" i="3"/>
  <c r="H1031" i="3"/>
  <c r="J1163" i="3"/>
  <c r="L847" i="3"/>
  <c r="J825" i="3"/>
  <c r="I847" i="3"/>
  <c r="L610" i="3"/>
  <c r="J596" i="3"/>
  <c r="K225" i="3"/>
  <c r="H225" i="3"/>
  <c r="M225" i="3"/>
  <c r="J630" i="3"/>
  <c r="J225" i="3"/>
  <c r="L1322" i="3"/>
  <c r="H1322" i="3"/>
  <c r="J1263" i="3"/>
  <c r="J1103" i="3"/>
  <c r="I999" i="3"/>
  <c r="H1063" i="3"/>
  <c r="I948" i="3"/>
  <c r="H861" i="3"/>
  <c r="K674" i="3"/>
  <c r="K630" i="3"/>
  <c r="M1545" i="3"/>
  <c r="M1322" i="3"/>
  <c r="L1163" i="3"/>
  <c r="J922" i="3"/>
  <c r="H948" i="3"/>
  <c r="H922" i="3"/>
  <c r="L825" i="3"/>
  <c r="J797" i="3"/>
  <c r="I825" i="3"/>
  <c r="J1825" i="3"/>
  <c r="I1322" i="3"/>
  <c r="J948" i="3"/>
  <c r="J889" i="3"/>
  <c r="I861" i="3"/>
  <c r="H797" i="3"/>
  <c r="H249" i="3"/>
  <c r="K1755" i="3"/>
  <c r="J1702" i="3"/>
  <c r="M1535" i="3"/>
  <c r="H1316" i="3"/>
  <c r="J1017" i="3"/>
  <c r="M1049" i="3"/>
  <c r="H849" i="3"/>
  <c r="K262" i="3"/>
  <c r="K228" i="3"/>
  <c r="L1755" i="3"/>
  <c r="J1535" i="3"/>
  <c r="I1081" i="3"/>
  <c r="I849" i="3"/>
  <c r="J270" i="3"/>
  <c r="M1755" i="3"/>
  <c r="M1690" i="3"/>
  <c r="J1316" i="3"/>
  <c r="J1255" i="3"/>
  <c r="J1049" i="3"/>
  <c r="H1017" i="3"/>
  <c r="M1081" i="3"/>
  <c r="K928" i="3"/>
  <c r="I1755" i="3"/>
  <c r="J1690" i="3"/>
  <c r="L1547" i="3"/>
  <c r="M1316" i="3"/>
  <c r="J1755" i="3"/>
  <c r="H1690" i="3"/>
  <c r="M1547" i="3"/>
  <c r="H1535" i="3"/>
  <c r="K1334" i="3"/>
  <c r="J1081" i="3"/>
  <c r="I1017" i="3"/>
  <c r="I928" i="3"/>
  <c r="K849" i="3"/>
  <c r="J849" i="3"/>
  <c r="H1547" i="3"/>
  <c r="I1535" i="3"/>
  <c r="M1396" i="3"/>
  <c r="K1690" i="3"/>
  <c r="I1547" i="3"/>
  <c r="K1255" i="3"/>
  <c r="L928" i="3"/>
  <c r="J928" i="3"/>
  <c r="L849" i="3"/>
  <c r="I203" i="3"/>
  <c r="L1147" i="3"/>
  <c r="K1781" i="3"/>
  <c r="I1338" i="3"/>
  <c r="J1051" i="3"/>
  <c r="H805" i="3"/>
  <c r="I1294" i="3"/>
  <c r="K833" i="3"/>
  <c r="M1406" i="3"/>
  <c r="J1482" i="3"/>
  <c r="L235" i="3"/>
  <c r="L223" i="3"/>
  <c r="I1115" i="3"/>
  <c r="H21" i="3"/>
  <c r="H1288" i="3"/>
  <c r="J576" i="3"/>
  <c r="J45" i="3"/>
  <c r="I43" i="3"/>
  <c r="J1394" i="3"/>
  <c r="L1342" i="3"/>
  <c r="J628" i="3"/>
  <c r="I1549" i="3"/>
  <c r="M1366" i="3"/>
  <c r="H1203" i="3"/>
  <c r="I1159" i="3"/>
  <c r="M1093" i="3"/>
  <c r="J107" i="3"/>
  <c r="J77" i="3"/>
  <c r="I75" i="3"/>
  <c r="H845" i="3"/>
  <c r="K223" i="3"/>
  <c r="J1743" i="3"/>
  <c r="I1509" i="3"/>
  <c r="H1300" i="3"/>
  <c r="J1157" i="3"/>
  <c r="J139" i="3"/>
  <c r="I107" i="3"/>
  <c r="L1231" i="3"/>
  <c r="J658" i="3"/>
  <c r="L1203" i="3"/>
  <c r="J987" i="3"/>
  <c r="H1179" i="3"/>
  <c r="I1197" i="3"/>
  <c r="J171" i="3"/>
  <c r="I139" i="3"/>
  <c r="J1660" i="3"/>
  <c r="J1308" i="3"/>
  <c r="I1231" i="3"/>
  <c r="J1019" i="3"/>
  <c r="J203" i="3"/>
  <c r="I171" i="3"/>
  <c r="J1790" i="3"/>
  <c r="L1727" i="3"/>
  <c r="L1660" i="3"/>
  <c r="L1617" i="3"/>
  <c r="H1509" i="3"/>
  <c r="J1522" i="3"/>
  <c r="J1549" i="3"/>
  <c r="K1482" i="3"/>
  <c r="H1406" i="3"/>
  <c r="K1376" i="3"/>
  <c r="J1288" i="3"/>
  <c r="I1308" i="3"/>
  <c r="L1285" i="3"/>
  <c r="K1285" i="3"/>
  <c r="J1285" i="3"/>
  <c r="M1342" i="3"/>
  <c r="H1366" i="3"/>
  <c r="M1203" i="3"/>
  <c r="J1159" i="3"/>
  <c r="H1093" i="3"/>
  <c r="L1125" i="3"/>
  <c r="I1179" i="3"/>
  <c r="J1115" i="3"/>
  <c r="J1197" i="3"/>
  <c r="H592" i="3"/>
  <c r="L576" i="3"/>
  <c r="K258" i="3"/>
  <c r="J248" i="3"/>
  <c r="I235" i="3"/>
  <c r="J75" i="3"/>
  <c r="J43" i="3"/>
  <c r="K25" i="3"/>
  <c r="I21" i="3"/>
  <c r="H25" i="3"/>
  <c r="M1790" i="3"/>
  <c r="K1727" i="3"/>
  <c r="J1648" i="3"/>
  <c r="K1617" i="3"/>
  <c r="K1549" i="3"/>
  <c r="M1482" i="3"/>
  <c r="L1420" i="3"/>
  <c r="I1406" i="3"/>
  <c r="I1288" i="3"/>
  <c r="H1308" i="3"/>
  <c r="H1298" i="3"/>
  <c r="H1342" i="3"/>
  <c r="M1300" i="3"/>
  <c r="I1366" i="3"/>
  <c r="I1205" i="3"/>
  <c r="H1277" i="3"/>
  <c r="K1107" i="3"/>
  <c r="L1107" i="3"/>
  <c r="I1093" i="3"/>
  <c r="M1125" i="3"/>
  <c r="J1179" i="3"/>
  <c r="M1051" i="3"/>
  <c r="M1019" i="3"/>
  <c r="M987" i="3"/>
  <c r="L1197" i="3"/>
  <c r="J833" i="3"/>
  <c r="I833" i="3"/>
  <c r="J235" i="3"/>
  <c r="J21" i="3"/>
  <c r="I25" i="3"/>
  <c r="J1727" i="3"/>
  <c r="H1743" i="3"/>
  <c r="L1648" i="3"/>
  <c r="H1615" i="3"/>
  <c r="H1617" i="3"/>
  <c r="I1522" i="3"/>
  <c r="H1482" i="3"/>
  <c r="K1394" i="3"/>
  <c r="M1420" i="3"/>
  <c r="J1406" i="3"/>
  <c r="L1356" i="3"/>
  <c r="L1370" i="3"/>
  <c r="L1376" i="3"/>
  <c r="I1342" i="3"/>
  <c r="J1366" i="3"/>
  <c r="J1231" i="3"/>
  <c r="J1205" i="3"/>
  <c r="I1277" i="3"/>
  <c r="J1073" i="3"/>
  <c r="J1041" i="3"/>
  <c r="J1009" i="3"/>
  <c r="I1051" i="3"/>
  <c r="I1019" i="3"/>
  <c r="I987" i="3"/>
  <c r="M1107" i="3"/>
  <c r="J1093" i="3"/>
  <c r="H1125" i="3"/>
  <c r="L845" i="3"/>
  <c r="L805" i="3"/>
  <c r="H833" i="3"/>
  <c r="J598" i="3"/>
  <c r="M235" i="3"/>
  <c r="M21" i="3"/>
  <c r="J25" i="3"/>
  <c r="H1727" i="3"/>
  <c r="K1743" i="3"/>
  <c r="L1711" i="3"/>
  <c r="I1615" i="3"/>
  <c r="I1617" i="3"/>
  <c r="J1496" i="3"/>
  <c r="I1496" i="3"/>
  <c r="I1482" i="3"/>
  <c r="H1420" i="3"/>
  <c r="L1394" i="3"/>
  <c r="M1356" i="3"/>
  <c r="J1300" i="3"/>
  <c r="H1294" i="3"/>
  <c r="K1303" i="3"/>
  <c r="M1370" i="3"/>
  <c r="J1303" i="3"/>
  <c r="M1376" i="3"/>
  <c r="J1342" i="3"/>
  <c r="M1298" i="3"/>
  <c r="K1205" i="3"/>
  <c r="L1205" i="3"/>
  <c r="J1277" i="3"/>
  <c r="H1107" i="3"/>
  <c r="L1157" i="3"/>
  <c r="I1125" i="3"/>
  <c r="K1115" i="3"/>
  <c r="L666" i="3"/>
  <c r="J592" i="3"/>
  <c r="L598" i="3"/>
  <c r="J240" i="3"/>
  <c r="K205" i="3"/>
  <c r="K173" i="3"/>
  <c r="K141" i="3"/>
  <c r="K109" i="3"/>
  <c r="K77" i="3"/>
  <c r="K45" i="3"/>
  <c r="H223" i="3"/>
  <c r="M25" i="3"/>
  <c r="I1727" i="3"/>
  <c r="J1711" i="3"/>
  <c r="L1743" i="3"/>
  <c r="I1662" i="3"/>
  <c r="J1662" i="3"/>
  <c r="I1648" i="3"/>
  <c r="J1615" i="3"/>
  <c r="J1617" i="3"/>
  <c r="L1496" i="3"/>
  <c r="L1549" i="3"/>
  <c r="I1420" i="3"/>
  <c r="M1394" i="3"/>
  <c r="H1356" i="3"/>
  <c r="J1298" i="3"/>
  <c r="L1303" i="3"/>
  <c r="H1370" i="3"/>
  <c r="L1338" i="3"/>
  <c r="H1376" i="3"/>
  <c r="K1203" i="3"/>
  <c r="M1205" i="3"/>
  <c r="K1277" i="3"/>
  <c r="L1159" i="3"/>
  <c r="K1179" i="3"/>
  <c r="I1107" i="3"/>
  <c r="M1157" i="3"/>
  <c r="J1125" i="3"/>
  <c r="M1073" i="3"/>
  <c r="M1041" i="3"/>
  <c r="M1009" i="3"/>
  <c r="L1115" i="3"/>
  <c r="H1197" i="3"/>
  <c r="K845" i="3"/>
  <c r="K805" i="3"/>
  <c r="L658" i="3"/>
  <c r="L628" i="3"/>
  <c r="K666" i="3"/>
  <c r="L592" i="3"/>
  <c r="M598" i="3"/>
  <c r="M223" i="3"/>
  <c r="K203" i="3"/>
  <c r="K171" i="3"/>
  <c r="K139" i="3"/>
  <c r="K107" i="3"/>
  <c r="K75" i="3"/>
  <c r="K43" i="3"/>
  <c r="H205" i="3"/>
  <c r="H173" i="3"/>
  <c r="H141" i="3"/>
  <c r="H109" i="3"/>
  <c r="H77" i="3"/>
  <c r="H45" i="3"/>
  <c r="H1711" i="3"/>
  <c r="M1743" i="3"/>
  <c r="K1662" i="3"/>
  <c r="M1660" i="3"/>
  <c r="J1509" i="3"/>
  <c r="M1549" i="3"/>
  <c r="J1420" i="3"/>
  <c r="H1394" i="3"/>
  <c r="I1356" i="3"/>
  <c r="I1370" i="3"/>
  <c r="M1338" i="3"/>
  <c r="I1376" i="3"/>
  <c r="M1294" i="3"/>
  <c r="K1366" i="3"/>
  <c r="I1203" i="3"/>
  <c r="L1277" i="3"/>
  <c r="M1159" i="3"/>
  <c r="I1073" i="3"/>
  <c r="I1041" i="3"/>
  <c r="I1009" i="3"/>
  <c r="H1157" i="3"/>
  <c r="L1179" i="3"/>
  <c r="M1115" i="3"/>
  <c r="K1197" i="3"/>
  <c r="L833" i="3"/>
  <c r="I598" i="3"/>
  <c r="J223" i="3"/>
  <c r="L1406" i="3"/>
  <c r="J1356" i="3"/>
  <c r="J1370" i="3"/>
  <c r="H1159" i="3"/>
  <c r="L1093" i="3"/>
  <c r="I1157" i="3"/>
  <c r="J845" i="3"/>
  <c r="J805" i="3"/>
  <c r="I845" i="3"/>
  <c r="I805" i="3"/>
  <c r="H598" i="3"/>
  <c r="J205" i="3"/>
  <c r="J173" i="3"/>
  <c r="J141" i="3"/>
  <c r="J109" i="3"/>
  <c r="H235" i="3"/>
  <c r="L21" i="3"/>
  <c r="L1747" i="3"/>
  <c r="J1700" i="3"/>
  <c r="L1650" i="3"/>
  <c r="I1517" i="3"/>
  <c r="J1533" i="3"/>
  <c r="L900" i="3"/>
  <c r="K918" i="3"/>
  <c r="J222" i="3"/>
  <c r="I1747" i="3"/>
  <c r="I1712" i="3"/>
  <c r="K1633" i="3"/>
  <c r="I1511" i="3"/>
  <c r="J1508" i="3"/>
  <c r="I1502" i="3"/>
  <c r="L1129" i="3"/>
  <c r="K664" i="3"/>
  <c r="I239" i="3"/>
  <c r="J161" i="3"/>
  <c r="K1506" i="3"/>
  <c r="J1061" i="3"/>
  <c r="L940" i="3"/>
  <c r="L646" i="3"/>
  <c r="J31" i="3"/>
  <c r="I63" i="3"/>
  <c r="J1517" i="3"/>
  <c r="K1321" i="3"/>
  <c r="K960" i="3"/>
  <c r="L670" i="3"/>
  <c r="I261" i="3"/>
  <c r="J1511" i="3"/>
  <c r="L1506" i="3"/>
  <c r="I1374" i="3"/>
  <c r="J978" i="3"/>
  <c r="J254" i="3"/>
  <c r="H1717" i="3"/>
  <c r="J1410" i="3"/>
  <c r="J914" i="3"/>
  <c r="I940" i="3"/>
  <c r="H952" i="3"/>
  <c r="H1819" i="3"/>
  <c r="I1717" i="3"/>
  <c r="M1701" i="3"/>
  <c r="I1489" i="3"/>
  <c r="I1506" i="3"/>
  <c r="J1402" i="3"/>
  <c r="I1189" i="3"/>
  <c r="H1039" i="3"/>
  <c r="J1305" i="3"/>
  <c r="M1109" i="3"/>
  <c r="K199" i="3"/>
  <c r="I1241" i="3"/>
  <c r="L622" i="3"/>
  <c r="K246" i="3"/>
  <c r="I1523" i="3"/>
  <c r="J1782" i="3"/>
  <c r="K1265" i="3"/>
  <c r="H1358" i="3"/>
  <c r="H985" i="3"/>
  <c r="H817" i="3"/>
  <c r="K612" i="3"/>
  <c r="L1510" i="3"/>
  <c r="H1493" i="3"/>
  <c r="L1569" i="3"/>
  <c r="J1416" i="3"/>
  <c r="H1033" i="3"/>
  <c r="H1011" i="3"/>
  <c r="L1710" i="3"/>
  <c r="K1516" i="3"/>
  <c r="J245" i="3"/>
  <c r="J197" i="3"/>
  <c r="L1599" i="3"/>
  <c r="J829" i="3"/>
  <c r="L1781" i="3"/>
  <c r="I1652" i="3"/>
  <c r="M1543" i="3"/>
  <c r="M1177" i="3"/>
  <c r="M1065" i="3"/>
  <c r="M1043" i="3"/>
  <c r="K131" i="3"/>
  <c r="L1344" i="3"/>
  <c r="L1193" i="3"/>
  <c r="M895" i="3"/>
  <c r="I241" i="3"/>
  <c r="J69" i="3"/>
  <c r="H69" i="3"/>
  <c r="I61" i="3"/>
  <c r="J1117" i="3"/>
  <c r="K1494" i="3"/>
  <c r="J1266" i="3"/>
  <c r="M1273" i="3"/>
  <c r="H1149" i="3"/>
  <c r="H1187" i="3"/>
  <c r="I893" i="3"/>
  <c r="L602" i="3"/>
  <c r="M257" i="3"/>
  <c r="I29" i="3"/>
  <c r="H1526" i="3"/>
  <c r="J1481" i="3"/>
  <c r="I1392" i="3"/>
  <c r="J1267" i="3"/>
  <c r="J626" i="3"/>
  <c r="I1822" i="3"/>
  <c r="M1733" i="3"/>
  <c r="I1627" i="3"/>
  <c r="M1507" i="3"/>
  <c r="I1314" i="3"/>
  <c r="L981" i="3"/>
  <c r="L626" i="3"/>
  <c r="I189" i="3"/>
  <c r="K1822" i="3"/>
  <c r="I1704" i="3"/>
  <c r="J1619" i="3"/>
  <c r="L1173" i="3"/>
  <c r="I157" i="3"/>
  <c r="L1822" i="3"/>
  <c r="J1698" i="3"/>
  <c r="L1486" i="3"/>
  <c r="I125" i="3"/>
  <c r="M1822" i="3"/>
  <c r="I1426" i="3"/>
  <c r="K1259" i="3"/>
  <c r="K981" i="3"/>
  <c r="K250" i="3"/>
  <c r="I93" i="3"/>
  <c r="L6" i="3"/>
  <c r="H1822" i="3"/>
  <c r="J1733" i="3"/>
  <c r="I1307" i="3"/>
  <c r="L1139" i="3"/>
  <c r="J1111" i="3"/>
  <c r="H821" i="3"/>
  <c r="H799" i="3"/>
  <c r="L247" i="3"/>
  <c r="I249" i="3"/>
  <c r="J863" i="3"/>
  <c r="J799" i="3"/>
  <c r="M1781" i="3"/>
  <c r="H1720" i="3"/>
  <c r="M1710" i="3"/>
  <c r="H1543" i="3"/>
  <c r="M1569" i="3"/>
  <c r="K1514" i="3"/>
  <c r="J1524" i="3"/>
  <c r="M1493" i="3"/>
  <c r="L1408" i="3"/>
  <c r="I1358" i="3"/>
  <c r="J1287" i="3"/>
  <c r="M1344" i="3"/>
  <c r="M1191" i="3"/>
  <c r="J1033" i="3"/>
  <c r="J1011" i="3"/>
  <c r="J985" i="3"/>
  <c r="I1075" i="3"/>
  <c r="H1177" i="3"/>
  <c r="L1145" i="3"/>
  <c r="M1147" i="3"/>
  <c r="L837" i="3"/>
  <c r="K829" i="3"/>
  <c r="H837" i="3"/>
  <c r="L895" i="3"/>
  <c r="K642" i="3"/>
  <c r="J578" i="3"/>
  <c r="J236" i="3"/>
  <c r="L245" i="3"/>
  <c r="K101" i="3"/>
  <c r="J241" i="3"/>
  <c r="J195" i="3"/>
  <c r="J67" i="3"/>
  <c r="I133" i="3"/>
  <c r="H67" i="3"/>
  <c r="L1782" i="3"/>
  <c r="I1781" i="3"/>
  <c r="I1720" i="3"/>
  <c r="I1708" i="3"/>
  <c r="J1654" i="3"/>
  <c r="I1599" i="3"/>
  <c r="I1543" i="3"/>
  <c r="H1569" i="3"/>
  <c r="I1518" i="3"/>
  <c r="M1408" i="3"/>
  <c r="H1529" i="3"/>
  <c r="I1320" i="3"/>
  <c r="I1282" i="3"/>
  <c r="J1358" i="3"/>
  <c r="L1287" i="3"/>
  <c r="M1282" i="3"/>
  <c r="H1344" i="3"/>
  <c r="I1177" i="3"/>
  <c r="M1145" i="3"/>
  <c r="H1001" i="3"/>
  <c r="H1147" i="3"/>
  <c r="L1113" i="3"/>
  <c r="M1033" i="3"/>
  <c r="M1011" i="3"/>
  <c r="M985" i="3"/>
  <c r="K881" i="3"/>
  <c r="J881" i="3"/>
  <c r="I817" i="3"/>
  <c r="H895" i="3"/>
  <c r="J676" i="3"/>
  <c r="L642" i="3"/>
  <c r="L578" i="3"/>
  <c r="M245" i="3"/>
  <c r="K99" i="3"/>
  <c r="L241" i="3"/>
  <c r="J165" i="3"/>
  <c r="J37" i="3"/>
  <c r="I131" i="3"/>
  <c r="I35" i="3"/>
  <c r="H197" i="3"/>
  <c r="H37" i="3"/>
  <c r="J265" i="3"/>
  <c r="K1782" i="3"/>
  <c r="K1720" i="3"/>
  <c r="J1708" i="3"/>
  <c r="J1652" i="3"/>
  <c r="J1543" i="3"/>
  <c r="I1569" i="3"/>
  <c r="K1510" i="3"/>
  <c r="J1518" i="3"/>
  <c r="I1577" i="3"/>
  <c r="I1516" i="3"/>
  <c r="H1408" i="3"/>
  <c r="I1529" i="3"/>
  <c r="I1278" i="3"/>
  <c r="M1278" i="3"/>
  <c r="I1344" i="3"/>
  <c r="H1191" i="3"/>
  <c r="I1191" i="3"/>
  <c r="J1001" i="3"/>
  <c r="I1065" i="3"/>
  <c r="I1043" i="3"/>
  <c r="J1177" i="3"/>
  <c r="H1145" i="3"/>
  <c r="H1075" i="3"/>
  <c r="I1147" i="3"/>
  <c r="M1113" i="3"/>
  <c r="L829" i="3"/>
  <c r="H829" i="3"/>
  <c r="I895" i="3"/>
  <c r="M676" i="3"/>
  <c r="L612" i="3"/>
  <c r="K69" i="3"/>
  <c r="M241" i="3"/>
  <c r="J163" i="3"/>
  <c r="J35" i="3"/>
  <c r="H195" i="3"/>
  <c r="H35" i="3"/>
  <c r="M265" i="3"/>
  <c r="I1771" i="3"/>
  <c r="L1708" i="3"/>
  <c r="I1493" i="3"/>
  <c r="J1569" i="3"/>
  <c r="J1577" i="3"/>
  <c r="I1514" i="3"/>
  <c r="I1408" i="3"/>
  <c r="L1416" i="3"/>
  <c r="J1529" i="3"/>
  <c r="J1282" i="3"/>
  <c r="I1274" i="3"/>
  <c r="H1320" i="3"/>
  <c r="M1274" i="3"/>
  <c r="J1344" i="3"/>
  <c r="I1253" i="3"/>
  <c r="J1191" i="3"/>
  <c r="K1147" i="3"/>
  <c r="J1075" i="3"/>
  <c r="I1145" i="3"/>
  <c r="H1113" i="3"/>
  <c r="M1001" i="3"/>
  <c r="L881" i="3"/>
  <c r="J817" i="3"/>
  <c r="I837" i="3"/>
  <c r="H676" i="3"/>
  <c r="I578" i="3"/>
  <c r="K265" i="3"/>
  <c r="K67" i="3"/>
  <c r="I195" i="3"/>
  <c r="I99" i="3"/>
  <c r="H165" i="3"/>
  <c r="K1654" i="3"/>
  <c r="M1599" i="3"/>
  <c r="K1524" i="3"/>
  <c r="K1577" i="3"/>
  <c r="J1408" i="3"/>
  <c r="M1416" i="3"/>
  <c r="K1529" i="3"/>
  <c r="J1320" i="3"/>
  <c r="J1278" i="3"/>
  <c r="L1223" i="3"/>
  <c r="J1253" i="3"/>
  <c r="L1191" i="3"/>
  <c r="J1145" i="3"/>
  <c r="H1065" i="3"/>
  <c r="H1043" i="3"/>
  <c r="I1113" i="3"/>
  <c r="K817" i="3"/>
  <c r="H881" i="3"/>
  <c r="I676" i="3"/>
  <c r="K197" i="3"/>
  <c r="J131" i="3"/>
  <c r="H163" i="3"/>
  <c r="H1781" i="3"/>
  <c r="I1710" i="3"/>
  <c r="L1654" i="3"/>
  <c r="K1652" i="3"/>
  <c r="L1577" i="3"/>
  <c r="I1510" i="3"/>
  <c r="H1416" i="3"/>
  <c r="M1529" i="3"/>
  <c r="J1274" i="3"/>
  <c r="L1358" i="3"/>
  <c r="J1265" i="3"/>
  <c r="J1223" i="3"/>
  <c r="I1223" i="3"/>
  <c r="I1193" i="3"/>
  <c r="J1113" i="3"/>
  <c r="J837" i="3"/>
  <c r="I829" i="3"/>
  <c r="J895" i="3"/>
  <c r="K676" i="3"/>
  <c r="H245" i="3"/>
  <c r="J99" i="3"/>
  <c r="I165" i="3"/>
  <c r="L1543" i="3"/>
  <c r="H1577" i="3"/>
  <c r="I1416" i="3"/>
  <c r="M1358" i="3"/>
  <c r="K1287" i="3"/>
  <c r="L1177" i="3"/>
  <c r="L817" i="3"/>
  <c r="K837" i="3"/>
  <c r="I881" i="3"/>
  <c r="K264" i="3"/>
  <c r="I245" i="3"/>
  <c r="K163" i="3"/>
  <c r="H241" i="3"/>
  <c r="K1295" i="3"/>
  <c r="I1153" i="3"/>
  <c r="M243" i="3"/>
  <c r="M1603" i="3"/>
  <c r="I1290" i="3"/>
  <c r="I1207" i="3"/>
  <c r="I1151" i="3"/>
  <c r="K970" i="3"/>
  <c r="J970" i="3"/>
  <c r="I201" i="3"/>
  <c r="I1769" i="3"/>
  <c r="J1286" i="3"/>
  <c r="J1364" i="3"/>
  <c r="L970" i="3"/>
  <c r="I807" i="3"/>
  <c r="J238" i="3"/>
  <c r="J105" i="3"/>
  <c r="H39" i="3"/>
  <c r="I1716" i="3"/>
  <c r="H1696" i="3"/>
  <c r="I1352" i="3"/>
  <c r="H1101" i="3"/>
  <c r="J1005" i="3"/>
  <c r="H1079" i="3"/>
  <c r="M1141" i="3"/>
  <c r="K662" i="3"/>
  <c r="H167" i="3"/>
  <c r="L904" i="3"/>
  <c r="K904" i="3"/>
  <c r="J904" i="3"/>
  <c r="K835" i="3"/>
  <c r="J835" i="3"/>
  <c r="J616" i="3"/>
  <c r="I167" i="3"/>
  <c r="L1808" i="3"/>
  <c r="I1501" i="3"/>
  <c r="M1286" i="3"/>
  <c r="H976" i="3"/>
  <c r="M1658" i="3"/>
  <c r="J1581" i="3"/>
  <c r="H1400" i="3"/>
  <c r="L1295" i="3"/>
  <c r="M1360" i="3"/>
  <c r="K71" i="3"/>
  <c r="L1749" i="3"/>
  <c r="J1717" i="3"/>
  <c r="I1700" i="3"/>
  <c r="I1631" i="3"/>
  <c r="H1631" i="3"/>
  <c r="H1511" i="3"/>
  <c r="L1533" i="3"/>
  <c r="M1517" i="3"/>
  <c r="I1508" i="3"/>
  <c r="L1490" i="3"/>
  <c r="M1571" i="3"/>
  <c r="H1410" i="3"/>
  <c r="M1374" i="3"/>
  <c r="J1340" i="3"/>
  <c r="J1289" i="3"/>
  <c r="H1402" i="3"/>
  <c r="M1276" i="3"/>
  <c r="H1271" i="3"/>
  <c r="L1233" i="3"/>
  <c r="K1219" i="3"/>
  <c r="I1155" i="3"/>
  <c r="I1029" i="3"/>
  <c r="M1071" i="3"/>
  <c r="M1007" i="3"/>
  <c r="I982" i="3"/>
  <c r="K964" i="3"/>
  <c r="K942" i="3"/>
  <c r="J940" i="3"/>
  <c r="J900" i="3"/>
  <c r="H960" i="3"/>
  <c r="H918" i="3"/>
  <c r="L879" i="3"/>
  <c r="L815" i="3"/>
  <c r="K815" i="3"/>
  <c r="J855" i="3"/>
  <c r="I879" i="3"/>
  <c r="I815" i="3"/>
  <c r="H879" i="3"/>
  <c r="H815" i="3"/>
  <c r="K646" i="3"/>
  <c r="K624" i="3"/>
  <c r="M224" i="3"/>
  <c r="L259" i="3"/>
  <c r="K161" i="3"/>
  <c r="K95" i="3"/>
  <c r="K31" i="3"/>
  <c r="I129" i="3"/>
  <c r="H193" i="3"/>
  <c r="H129" i="3"/>
  <c r="H63" i="3"/>
  <c r="J1773" i="3"/>
  <c r="K1747" i="3"/>
  <c r="M1749" i="3"/>
  <c r="M1533" i="3"/>
  <c r="M1490" i="3"/>
  <c r="H1571" i="3"/>
  <c r="I1410" i="3"/>
  <c r="H1374" i="3"/>
  <c r="K1340" i="3"/>
  <c r="L1289" i="3"/>
  <c r="H1276" i="3"/>
  <c r="K1279" i="3"/>
  <c r="I1402" i="3"/>
  <c r="I1317" i="3"/>
  <c r="I1271" i="3"/>
  <c r="J1219" i="3"/>
  <c r="J1155" i="3"/>
  <c r="I1071" i="3"/>
  <c r="I1007" i="3"/>
  <c r="H1061" i="3"/>
  <c r="H997" i="3"/>
  <c r="L964" i="3"/>
  <c r="L942" i="3"/>
  <c r="K940" i="3"/>
  <c r="K900" i="3"/>
  <c r="J960" i="3"/>
  <c r="J918" i="3"/>
  <c r="I964" i="3"/>
  <c r="I942" i="3"/>
  <c r="I900" i="3"/>
  <c r="H978" i="3"/>
  <c r="H954" i="3"/>
  <c r="H914" i="3"/>
  <c r="J879" i="3"/>
  <c r="J815" i="3"/>
  <c r="K620" i="3"/>
  <c r="L239" i="3"/>
  <c r="H261" i="3"/>
  <c r="M259" i="3"/>
  <c r="K159" i="3"/>
  <c r="J97" i="3"/>
  <c r="J33" i="3"/>
  <c r="H224" i="3"/>
  <c r="I127" i="3"/>
  <c r="I65" i="3"/>
  <c r="H191" i="3"/>
  <c r="H127" i="3"/>
  <c r="M1759" i="3"/>
  <c r="M1747" i="3"/>
  <c r="J1749" i="3"/>
  <c r="L1701" i="3"/>
  <c r="H1700" i="3"/>
  <c r="K1631" i="3"/>
  <c r="J1513" i="3"/>
  <c r="J1489" i="3"/>
  <c r="I1513" i="3"/>
  <c r="L1508" i="3"/>
  <c r="M1513" i="3"/>
  <c r="J1571" i="3"/>
  <c r="M1332" i="3"/>
  <c r="J1276" i="3"/>
  <c r="J1332" i="3"/>
  <c r="J1374" i="3"/>
  <c r="K1317" i="3"/>
  <c r="L1271" i="3"/>
  <c r="I1219" i="3"/>
  <c r="J1189" i="3"/>
  <c r="J1039" i="3"/>
  <c r="J997" i="3"/>
  <c r="J1187" i="3"/>
  <c r="L1123" i="3"/>
  <c r="M1129" i="3"/>
  <c r="M1061" i="3"/>
  <c r="M997" i="3"/>
  <c r="L960" i="3"/>
  <c r="L918" i="3"/>
  <c r="K978" i="3"/>
  <c r="K954" i="3"/>
  <c r="K914" i="3"/>
  <c r="J952" i="3"/>
  <c r="I960" i="3"/>
  <c r="I918" i="3"/>
  <c r="L624" i="3"/>
  <c r="L606" i="3"/>
  <c r="J670" i="3"/>
  <c r="J239" i="3"/>
  <c r="J261" i="3"/>
  <c r="K129" i="3"/>
  <c r="J159" i="3"/>
  <c r="I161" i="3"/>
  <c r="H97" i="3"/>
  <c r="H1332" i="3"/>
  <c r="L1340" i="3"/>
  <c r="J1279" i="3"/>
  <c r="M1268" i="3"/>
  <c r="M1271" i="3"/>
  <c r="K1233" i="3"/>
  <c r="K1187" i="3"/>
  <c r="M1123" i="3"/>
  <c r="H1129" i="3"/>
  <c r="M1039" i="3"/>
  <c r="L978" i="3"/>
  <c r="L954" i="3"/>
  <c r="L914" i="3"/>
  <c r="K952" i="3"/>
  <c r="I954" i="3"/>
  <c r="I914" i="3"/>
  <c r="K885" i="3"/>
  <c r="K634" i="3"/>
  <c r="J606" i="3"/>
  <c r="L261" i="3"/>
  <c r="K127" i="3"/>
  <c r="K65" i="3"/>
  <c r="I159" i="3"/>
  <c r="I97" i="3"/>
  <c r="H95" i="3"/>
  <c r="H33" i="3"/>
  <c r="J1747" i="3"/>
  <c r="M1700" i="3"/>
  <c r="J1712" i="3"/>
  <c r="J1701" i="3"/>
  <c r="L1633" i="3"/>
  <c r="K1650" i="3"/>
  <c r="J1650" i="3"/>
  <c r="J1502" i="3"/>
  <c r="I1500" i="3"/>
  <c r="M1489" i="3"/>
  <c r="I1332" i="3"/>
  <c r="K1289" i="3"/>
  <c r="M1340" i="3"/>
  <c r="J1321" i="3"/>
  <c r="K1402" i="3"/>
  <c r="H1268" i="3"/>
  <c r="J1233" i="3"/>
  <c r="L1187" i="3"/>
  <c r="L1155" i="3"/>
  <c r="H1123" i="3"/>
  <c r="I1129" i="3"/>
  <c r="H1029" i="3"/>
  <c r="L952" i="3"/>
  <c r="I978" i="3"/>
  <c r="I952" i="3"/>
  <c r="L885" i="3"/>
  <c r="K883" i="3"/>
  <c r="K859" i="3"/>
  <c r="K841" i="3"/>
  <c r="I885" i="3"/>
  <c r="H885" i="3"/>
  <c r="H841" i="3"/>
  <c r="L664" i="3"/>
  <c r="L620" i="3"/>
  <c r="M261" i="3"/>
  <c r="H259" i="3"/>
  <c r="K193" i="3"/>
  <c r="K63" i="3"/>
  <c r="J65" i="3"/>
  <c r="I193" i="3"/>
  <c r="I33" i="3"/>
  <c r="H31" i="3"/>
  <c r="J1763" i="3"/>
  <c r="H1749" i="3"/>
  <c r="K1701" i="3"/>
  <c r="L1712" i="3"/>
  <c r="K1700" i="3"/>
  <c r="L1631" i="3"/>
  <c r="J1633" i="3"/>
  <c r="L1502" i="3"/>
  <c r="J1500" i="3"/>
  <c r="I1490" i="3"/>
  <c r="K1571" i="3"/>
  <c r="L1410" i="3"/>
  <c r="H1340" i="3"/>
  <c r="L1402" i="3"/>
  <c r="I1279" i="3"/>
  <c r="J1029" i="3"/>
  <c r="M1187" i="3"/>
  <c r="M1155" i="3"/>
  <c r="I1123" i="3"/>
  <c r="J1129" i="3"/>
  <c r="H1071" i="3"/>
  <c r="H1007" i="3"/>
  <c r="H964" i="3"/>
  <c r="H942" i="3"/>
  <c r="H900" i="3"/>
  <c r="L883" i="3"/>
  <c r="L859" i="3"/>
  <c r="L841" i="3"/>
  <c r="L819" i="3"/>
  <c r="L795" i="3"/>
  <c r="K855" i="3"/>
  <c r="K819" i="3"/>
  <c r="K795" i="3"/>
  <c r="J885" i="3"/>
  <c r="J841" i="3"/>
  <c r="I883" i="3"/>
  <c r="I859" i="3"/>
  <c r="I841" i="3"/>
  <c r="I819" i="3"/>
  <c r="H883" i="3"/>
  <c r="H859" i="3"/>
  <c r="H819" i="3"/>
  <c r="H795" i="3"/>
  <c r="L634" i="3"/>
  <c r="I259" i="3"/>
  <c r="K191" i="3"/>
  <c r="I191" i="3"/>
  <c r="H1701" i="3"/>
  <c r="J1631" i="3"/>
  <c r="I1633" i="3"/>
  <c r="H1633" i="3"/>
  <c r="L1500" i="3"/>
  <c r="M1410" i="3"/>
  <c r="L1374" i="3"/>
  <c r="H1155" i="3"/>
  <c r="J1123" i="3"/>
  <c r="J964" i="3"/>
  <c r="J942" i="3"/>
  <c r="H940" i="3"/>
  <c r="L855" i="3"/>
  <c r="K879" i="3"/>
  <c r="J883" i="3"/>
  <c r="J859" i="3"/>
  <c r="J819" i="3"/>
  <c r="J795" i="3"/>
  <c r="I855" i="3"/>
  <c r="I795" i="3"/>
  <c r="H855" i="3"/>
  <c r="J259" i="3"/>
  <c r="I1808" i="3"/>
  <c r="J1745" i="3"/>
  <c r="I1757" i="3"/>
  <c r="L1718" i="3"/>
  <c r="L1714" i="3"/>
  <c r="L1581" i="3"/>
  <c r="H1585" i="3"/>
  <c r="H1523" i="3"/>
  <c r="M1501" i="3"/>
  <c r="I1414" i="3"/>
  <c r="L1400" i="3"/>
  <c r="J1422" i="3"/>
  <c r="J1290" i="3"/>
  <c r="M1352" i="3"/>
  <c r="H1280" i="3"/>
  <c r="H1364" i="3"/>
  <c r="I1305" i="3"/>
  <c r="J1350" i="3"/>
  <c r="L1199" i="3"/>
  <c r="L1195" i="3"/>
  <c r="L1101" i="3"/>
  <c r="J1119" i="3"/>
  <c r="I1079" i="3"/>
  <c r="H1047" i="3"/>
  <c r="I1183" i="3"/>
  <c r="M1151" i="3"/>
  <c r="M1069" i="3"/>
  <c r="M1153" i="3"/>
  <c r="L958" i="3"/>
  <c r="K958" i="3"/>
  <c r="J958" i="3"/>
  <c r="I916" i="3"/>
  <c r="H980" i="3"/>
  <c r="H930" i="3"/>
  <c r="M896" i="3"/>
  <c r="L871" i="3"/>
  <c r="L988" i="3"/>
  <c r="I831" i="3"/>
  <c r="I811" i="3"/>
  <c r="J636" i="3"/>
  <c r="K268" i="3"/>
  <c r="J243" i="3"/>
  <c r="K167" i="3"/>
  <c r="K39" i="3"/>
  <c r="J201" i="3"/>
  <c r="J73" i="3"/>
  <c r="M271" i="3"/>
  <c r="I137" i="3"/>
  <c r="I103" i="3"/>
  <c r="H135" i="3"/>
  <c r="M1808" i="3"/>
  <c r="J1757" i="3"/>
  <c r="M1718" i="3"/>
  <c r="M1714" i="3"/>
  <c r="J1692" i="3"/>
  <c r="K1581" i="3"/>
  <c r="I1585" i="3"/>
  <c r="I1525" i="3"/>
  <c r="J1414" i="3"/>
  <c r="M1400" i="3"/>
  <c r="J1270" i="3"/>
  <c r="H1352" i="3"/>
  <c r="L1305" i="3"/>
  <c r="I1364" i="3"/>
  <c r="L1360" i="3"/>
  <c r="I1295" i="3"/>
  <c r="J1241" i="3"/>
  <c r="H1207" i="3"/>
  <c r="M1101" i="3"/>
  <c r="J1079" i="3"/>
  <c r="I1005" i="3"/>
  <c r="J1183" i="3"/>
  <c r="H1151" i="3"/>
  <c r="L1109" i="3"/>
  <c r="L1141" i="3"/>
  <c r="M1047" i="3"/>
  <c r="H1153" i="3"/>
  <c r="L956" i="3"/>
  <c r="L906" i="3"/>
  <c r="K956" i="3"/>
  <c r="K906" i="3"/>
  <c r="J956" i="3"/>
  <c r="J906" i="3"/>
  <c r="I980" i="3"/>
  <c r="I930" i="3"/>
  <c r="L835" i="3"/>
  <c r="K871" i="3"/>
  <c r="J871" i="3"/>
  <c r="M988" i="3"/>
  <c r="H875" i="3"/>
  <c r="H857" i="3"/>
  <c r="H807" i="3"/>
  <c r="L656" i="3"/>
  <c r="L640" i="3"/>
  <c r="J650" i="3"/>
  <c r="L243" i="3"/>
  <c r="K201" i="3"/>
  <c r="K73" i="3"/>
  <c r="K37" i="3"/>
  <c r="J199" i="3"/>
  <c r="J71" i="3"/>
  <c r="I169" i="3"/>
  <c r="I135" i="3"/>
  <c r="I101" i="3"/>
  <c r="H169" i="3"/>
  <c r="H133" i="3"/>
  <c r="H41" i="3"/>
  <c r="L265" i="3"/>
  <c r="H1757" i="3"/>
  <c r="J1716" i="3"/>
  <c r="I1696" i="3"/>
  <c r="K1692" i="3"/>
  <c r="H1658" i="3"/>
  <c r="L1646" i="3"/>
  <c r="H1581" i="3"/>
  <c r="J1515" i="3"/>
  <c r="M1525" i="3"/>
  <c r="M1487" i="3"/>
  <c r="I1400" i="3"/>
  <c r="J1284" i="3"/>
  <c r="J1352" i="3"/>
  <c r="I1270" i="3"/>
  <c r="H1286" i="3"/>
  <c r="H1360" i="3"/>
  <c r="K1227" i="3"/>
  <c r="K1350" i="3"/>
  <c r="J1207" i="3"/>
  <c r="I1101" i="3"/>
  <c r="I1037" i="3"/>
  <c r="H1005" i="3"/>
  <c r="J1151" i="3"/>
  <c r="H1109" i="3"/>
  <c r="H1141" i="3"/>
  <c r="J1153" i="3"/>
  <c r="L968" i="3"/>
  <c r="L934" i="3"/>
  <c r="K968" i="3"/>
  <c r="K934" i="3"/>
  <c r="J968" i="3"/>
  <c r="J934" i="3"/>
  <c r="I976" i="3"/>
  <c r="H958" i="3"/>
  <c r="L831" i="3"/>
  <c r="L811" i="3"/>
  <c r="L897" i="3"/>
  <c r="I875" i="3"/>
  <c r="I857" i="3"/>
  <c r="H871" i="3"/>
  <c r="L636" i="3"/>
  <c r="K105" i="3"/>
  <c r="J103" i="3"/>
  <c r="I199" i="3"/>
  <c r="H73" i="3"/>
  <c r="L19" i="3"/>
  <c r="K1745" i="3"/>
  <c r="L1716" i="3"/>
  <c r="J1696" i="3"/>
  <c r="H1692" i="3"/>
  <c r="K1696" i="3"/>
  <c r="J1658" i="3"/>
  <c r="I1581" i="3"/>
  <c r="H1515" i="3"/>
  <c r="M1515" i="3"/>
  <c r="H1487" i="3"/>
  <c r="J1400" i="3"/>
  <c r="L1422" i="3"/>
  <c r="K1360" i="3"/>
  <c r="I1360" i="3"/>
  <c r="M1284" i="3"/>
  <c r="L1350" i="3"/>
  <c r="H1195" i="3"/>
  <c r="L1207" i="3"/>
  <c r="J1101" i="3"/>
  <c r="L1119" i="3"/>
  <c r="J1037" i="3"/>
  <c r="I1015" i="3"/>
  <c r="I1109" i="3"/>
  <c r="I1141" i="3"/>
  <c r="L916" i="3"/>
  <c r="K916" i="3"/>
  <c r="J916" i="3"/>
  <c r="I958" i="3"/>
  <c r="H956" i="3"/>
  <c r="H906" i="3"/>
  <c r="H897" i="3"/>
  <c r="K831" i="3"/>
  <c r="K811" i="3"/>
  <c r="J847" i="3"/>
  <c r="J831" i="3"/>
  <c r="J811" i="3"/>
  <c r="H988" i="3"/>
  <c r="H835" i="3"/>
  <c r="L650" i="3"/>
  <c r="K656" i="3"/>
  <c r="K640" i="3"/>
  <c r="K622" i="3"/>
  <c r="J662" i="3"/>
  <c r="K103" i="3"/>
  <c r="J137" i="3"/>
  <c r="J101" i="3"/>
  <c r="H271" i="3"/>
  <c r="H71" i="3"/>
  <c r="H229" i="3"/>
  <c r="H19" i="3"/>
  <c r="J1808" i="3"/>
  <c r="H1745" i="3"/>
  <c r="L1745" i="3"/>
  <c r="K1757" i="3"/>
  <c r="M1696" i="3"/>
  <c r="M1523" i="3"/>
  <c r="I1487" i="3"/>
  <c r="L1414" i="3"/>
  <c r="M1422" i="3"/>
  <c r="J1280" i="3"/>
  <c r="I1284" i="3"/>
  <c r="H1270" i="3"/>
  <c r="L1227" i="3"/>
  <c r="M1350" i="3"/>
  <c r="K1207" i="3"/>
  <c r="M1119" i="3"/>
  <c r="J1015" i="3"/>
  <c r="I1069" i="3"/>
  <c r="H1037" i="3"/>
  <c r="L1183" i="3"/>
  <c r="J1109" i="3"/>
  <c r="J1141" i="3"/>
  <c r="L980" i="3"/>
  <c r="L930" i="3"/>
  <c r="K980" i="3"/>
  <c r="K930" i="3"/>
  <c r="J980" i="3"/>
  <c r="J930" i="3"/>
  <c r="I956" i="3"/>
  <c r="I906" i="3"/>
  <c r="H970" i="3"/>
  <c r="H904" i="3"/>
  <c r="H896" i="3"/>
  <c r="L807" i="3"/>
  <c r="I897" i="3"/>
  <c r="J988" i="3"/>
  <c r="I871" i="3"/>
  <c r="L616" i="3"/>
  <c r="K137" i="3"/>
  <c r="J135" i="3"/>
  <c r="I271" i="3"/>
  <c r="I41" i="3"/>
  <c r="H105" i="3"/>
  <c r="I19" i="3"/>
  <c r="K1808" i="3"/>
  <c r="M1745" i="3"/>
  <c r="L1757" i="3"/>
  <c r="I1718" i="3"/>
  <c r="I1714" i="3"/>
  <c r="M1692" i="3"/>
  <c r="I1692" i="3"/>
  <c r="K1585" i="3"/>
  <c r="J1525" i="3"/>
  <c r="H1501" i="3"/>
  <c r="L1487" i="3"/>
  <c r="J1487" i="3"/>
  <c r="M1414" i="3"/>
  <c r="H1422" i="3"/>
  <c r="L1364" i="3"/>
  <c r="M1290" i="3"/>
  <c r="J1227" i="3"/>
  <c r="H1350" i="3"/>
  <c r="I1199" i="3"/>
  <c r="I1195" i="3"/>
  <c r="K1199" i="3"/>
  <c r="H1119" i="3"/>
  <c r="J1069" i="3"/>
  <c r="I1047" i="3"/>
  <c r="H1015" i="3"/>
  <c r="M1183" i="3"/>
  <c r="K1153" i="3"/>
  <c r="I970" i="3"/>
  <c r="I904" i="3"/>
  <c r="H968" i="3"/>
  <c r="H934" i="3"/>
  <c r="J896" i="3"/>
  <c r="L875" i="3"/>
  <c r="L857" i="3"/>
  <c r="K807" i="3"/>
  <c r="J807" i="3"/>
  <c r="I988" i="3"/>
  <c r="I835" i="3"/>
  <c r="H847" i="3"/>
  <c r="H831" i="3"/>
  <c r="H243" i="3"/>
  <c r="J169" i="3"/>
  <c r="J133" i="3"/>
  <c r="J41" i="3"/>
  <c r="J271" i="3"/>
  <c r="I39" i="3"/>
  <c r="J229" i="3"/>
  <c r="H265" i="3"/>
  <c r="J19" i="3"/>
  <c r="M1587" i="3"/>
  <c r="H1414" i="3"/>
  <c r="I1422" i="3"/>
  <c r="L1352" i="3"/>
  <c r="I1280" i="3"/>
  <c r="M1364" i="3"/>
  <c r="I1119" i="3"/>
  <c r="H1183" i="3"/>
  <c r="L1151" i="3"/>
  <c r="L976" i="3"/>
  <c r="K976" i="3"/>
  <c r="J976" i="3"/>
  <c r="I968" i="3"/>
  <c r="I934" i="3"/>
  <c r="H916" i="3"/>
  <c r="K875" i="3"/>
  <c r="K857" i="3"/>
  <c r="J875" i="3"/>
  <c r="J857" i="3"/>
  <c r="H811" i="3"/>
  <c r="I243" i="3"/>
  <c r="L271" i="3"/>
  <c r="M19" i="3"/>
  <c r="H1739" i="3"/>
  <c r="H1733" i="3"/>
  <c r="J1704" i="3"/>
  <c r="J1627" i="3"/>
  <c r="M1619" i="3"/>
  <c r="I1507" i="3"/>
  <c r="K1526" i="3"/>
  <c r="L1559" i="3"/>
  <c r="J1392" i="3"/>
  <c r="J1426" i="3"/>
  <c r="H1396" i="3"/>
  <c r="J1307" i="3"/>
  <c r="L1334" i="3"/>
  <c r="L1215" i="3"/>
  <c r="I1267" i="3"/>
  <c r="J1215" i="3"/>
  <c r="I1201" i="3"/>
  <c r="I1149" i="3"/>
  <c r="M1139" i="3"/>
  <c r="M1173" i="3"/>
  <c r="I944" i="3"/>
  <c r="H944" i="3"/>
  <c r="L865" i="3"/>
  <c r="L801" i="3"/>
  <c r="K877" i="3"/>
  <c r="K813" i="3"/>
  <c r="I877" i="3"/>
  <c r="I813" i="3"/>
  <c r="M602" i="3"/>
  <c r="J594" i="3"/>
  <c r="I272" i="3"/>
  <c r="I219" i="3"/>
  <c r="I187" i="3"/>
  <c r="I155" i="3"/>
  <c r="I123" i="3"/>
  <c r="I91" i="3"/>
  <c r="I59" i="3"/>
  <c r="L221" i="3"/>
  <c r="I6" i="3"/>
  <c r="I1739" i="3"/>
  <c r="I1733" i="3"/>
  <c r="J1709" i="3"/>
  <c r="L1704" i="3"/>
  <c r="K1627" i="3"/>
  <c r="K1565" i="3"/>
  <c r="I1503" i="3"/>
  <c r="L1563" i="3"/>
  <c r="H1507" i="3"/>
  <c r="M1559" i="3"/>
  <c r="I1396" i="3"/>
  <c r="M1314" i="3"/>
  <c r="M1334" i="3"/>
  <c r="L1267" i="3"/>
  <c r="I1259" i="3"/>
  <c r="J1201" i="3"/>
  <c r="J1149" i="3"/>
  <c r="J1057" i="3"/>
  <c r="J1025" i="3"/>
  <c r="J993" i="3"/>
  <c r="H1139" i="3"/>
  <c r="H1173" i="3"/>
  <c r="L944" i="3"/>
  <c r="J821" i="3"/>
  <c r="H865" i="3"/>
  <c r="H801" i="3"/>
  <c r="L594" i="3"/>
  <c r="J272" i="3"/>
  <c r="J189" i="3"/>
  <c r="J157" i="3"/>
  <c r="J125" i="3"/>
  <c r="J93" i="3"/>
  <c r="J61" i="3"/>
  <c r="J29" i="3"/>
  <c r="H251" i="3"/>
  <c r="H6" i="3"/>
  <c r="K1739" i="3"/>
  <c r="H1709" i="3"/>
  <c r="L1627" i="3"/>
  <c r="M1563" i="3"/>
  <c r="L1498" i="3"/>
  <c r="H1559" i="3"/>
  <c r="J1498" i="3"/>
  <c r="L1565" i="3"/>
  <c r="M1503" i="3"/>
  <c r="L1481" i="3"/>
  <c r="J1396" i="3"/>
  <c r="L1307" i="3"/>
  <c r="H1334" i="3"/>
  <c r="K1215" i="3"/>
  <c r="J1249" i="3"/>
  <c r="L1201" i="3"/>
  <c r="I1139" i="3"/>
  <c r="I1057" i="3"/>
  <c r="I1025" i="3"/>
  <c r="I993" i="3"/>
  <c r="I1173" i="3"/>
  <c r="M1057" i="3"/>
  <c r="M1025" i="3"/>
  <c r="M993" i="3"/>
  <c r="K944" i="3"/>
  <c r="L877" i="3"/>
  <c r="L813" i="3"/>
  <c r="K660" i="3"/>
  <c r="M594" i="3"/>
  <c r="K272" i="3"/>
  <c r="K189" i="3"/>
  <c r="K157" i="3"/>
  <c r="K125" i="3"/>
  <c r="K93" i="3"/>
  <c r="K61" i="3"/>
  <c r="K29" i="3"/>
  <c r="J219" i="3"/>
  <c r="J187" i="3"/>
  <c r="J155" i="3"/>
  <c r="J123" i="3"/>
  <c r="J91" i="3"/>
  <c r="J59" i="3"/>
  <c r="L237" i="3"/>
  <c r="I251" i="3"/>
  <c r="I1709" i="3"/>
  <c r="M1627" i="3"/>
  <c r="H1563" i="3"/>
  <c r="I1559" i="3"/>
  <c r="M1565" i="3"/>
  <c r="I1494" i="3"/>
  <c r="K1396" i="3"/>
  <c r="J1319" i="3"/>
  <c r="H1273" i="3"/>
  <c r="I1334" i="3"/>
  <c r="L1117" i="3"/>
  <c r="J1139" i="3"/>
  <c r="J1173" i="3"/>
  <c r="L1111" i="3"/>
  <c r="J944" i="3"/>
  <c r="M981" i="3"/>
  <c r="J865" i="3"/>
  <c r="J801" i="3"/>
  <c r="H877" i="3"/>
  <c r="H813" i="3"/>
  <c r="L272" i="3"/>
  <c r="K219" i="3"/>
  <c r="K187" i="3"/>
  <c r="K155" i="3"/>
  <c r="K123" i="3"/>
  <c r="K91" i="3"/>
  <c r="K59" i="3"/>
  <c r="H257" i="3"/>
  <c r="I237" i="3"/>
  <c r="M221" i="3"/>
  <c r="J251" i="3"/>
  <c r="H1836" i="3"/>
  <c r="M1761" i="3"/>
  <c r="M1737" i="3"/>
  <c r="K1733" i="3"/>
  <c r="L1619" i="3"/>
  <c r="J1503" i="3"/>
  <c r="I1563" i="3"/>
  <c r="M1526" i="3"/>
  <c r="J1559" i="3"/>
  <c r="J1494" i="3"/>
  <c r="H1565" i="3"/>
  <c r="I1481" i="3"/>
  <c r="L1392" i="3"/>
  <c r="L1426" i="3"/>
  <c r="H1314" i="3"/>
  <c r="I1319" i="3"/>
  <c r="I1266" i="3"/>
  <c r="I1273" i="3"/>
  <c r="K1249" i="3"/>
  <c r="M1117" i="3"/>
  <c r="J1067" i="3"/>
  <c r="J1035" i="3"/>
  <c r="J1003" i="3"/>
  <c r="K1111" i="3"/>
  <c r="M1111" i="3"/>
  <c r="H981" i="3"/>
  <c r="K893" i="3"/>
  <c r="K821" i="3"/>
  <c r="I821" i="3"/>
  <c r="M272" i="3"/>
  <c r="J252" i="3"/>
  <c r="I257" i="3"/>
  <c r="J237" i="3"/>
  <c r="L251" i="3"/>
  <c r="I1836" i="3"/>
  <c r="I1761" i="3"/>
  <c r="H1619" i="3"/>
  <c r="J1563" i="3"/>
  <c r="I1565" i="3"/>
  <c r="I1526" i="3"/>
  <c r="I1486" i="3"/>
  <c r="M1481" i="3"/>
  <c r="M1392" i="3"/>
  <c r="M1426" i="3"/>
  <c r="M1266" i="3"/>
  <c r="J1273" i="3"/>
  <c r="H1117" i="3"/>
  <c r="L1149" i="3"/>
  <c r="I1067" i="3"/>
  <c r="I1035" i="3"/>
  <c r="I1003" i="3"/>
  <c r="H1111" i="3"/>
  <c r="M1067" i="3"/>
  <c r="M1035" i="3"/>
  <c r="M1003" i="3"/>
  <c r="I981" i="3"/>
  <c r="J877" i="3"/>
  <c r="J813" i="3"/>
  <c r="L893" i="3"/>
  <c r="J602" i="3"/>
  <c r="J257" i="3"/>
  <c r="M251" i="3"/>
  <c r="I1619" i="3"/>
  <c r="L1526" i="3"/>
  <c r="H1481" i="3"/>
  <c r="H1392" i="3"/>
  <c r="H1426" i="3"/>
  <c r="L1273" i="3"/>
  <c r="I1117" i="3"/>
  <c r="M1149" i="3"/>
  <c r="L821" i="3"/>
  <c r="K865" i="3"/>
  <c r="K801" i="3"/>
  <c r="I865" i="3"/>
  <c r="I801" i="3"/>
  <c r="L660" i="3"/>
  <c r="L257" i="3"/>
  <c r="I1751" i="3"/>
  <c r="J1723" i="3"/>
  <c r="I1587" i="3"/>
  <c r="I1557" i="3"/>
  <c r="J1169" i="3"/>
  <c r="M1769" i="3"/>
  <c r="L1769" i="3"/>
  <c r="H1769" i="3"/>
  <c r="K1769" i="3"/>
  <c r="L1312" i="3"/>
  <c r="K1312" i="3"/>
  <c r="L1280" i="3"/>
  <c r="K1280" i="3"/>
  <c r="H1199" i="3"/>
  <c r="M1199" i="3"/>
  <c r="J1751" i="3"/>
  <c r="I1694" i="3"/>
  <c r="H1694" i="3"/>
  <c r="K1587" i="3"/>
  <c r="J1557" i="3"/>
  <c r="L1545" i="3"/>
  <c r="L1229" i="3"/>
  <c r="L1213" i="3"/>
  <c r="J1229" i="3"/>
  <c r="J1213" i="3"/>
  <c r="K1719" i="3"/>
  <c r="M1719" i="3"/>
  <c r="M1711" i="3"/>
  <c r="K1711" i="3"/>
  <c r="K1497" i="3"/>
  <c r="L1497" i="3"/>
  <c r="M630" i="3"/>
  <c r="I630" i="3"/>
  <c r="H630" i="3"/>
  <c r="L169" i="3"/>
  <c r="M169" i="3"/>
  <c r="L153" i="3"/>
  <c r="M153" i="3"/>
  <c r="L121" i="3"/>
  <c r="M121" i="3"/>
  <c r="M1723" i="3"/>
  <c r="K1723" i="3"/>
  <c r="L1520" i="3"/>
  <c r="M1520" i="3"/>
  <c r="H1520" i="3"/>
  <c r="L1505" i="3"/>
  <c r="K1505" i="3"/>
  <c r="L1313" i="3"/>
  <c r="M1313" i="3"/>
  <c r="H1313" i="3"/>
  <c r="M1297" i="3"/>
  <c r="H1297" i="3"/>
  <c r="M1281" i="3"/>
  <c r="H1281" i="3"/>
  <c r="K1272" i="3"/>
  <c r="L1272" i="3"/>
  <c r="M1237" i="3"/>
  <c r="H1237" i="3"/>
  <c r="M1229" i="3"/>
  <c r="H1229" i="3"/>
  <c r="M1221" i="3"/>
  <c r="H1221" i="3"/>
  <c r="M1213" i="3"/>
  <c r="H1213" i="3"/>
  <c r="L1601" i="3"/>
  <c r="I1601" i="3"/>
  <c r="J1601" i="3"/>
  <c r="K1694" i="3"/>
  <c r="M1601" i="3"/>
  <c r="H1601" i="3"/>
  <c r="K1625" i="3"/>
  <c r="H1545" i="3"/>
  <c r="H1272" i="3"/>
  <c r="K1237" i="3"/>
  <c r="K1221" i="3"/>
  <c r="L1181" i="3"/>
  <c r="K1169" i="3"/>
  <c r="K1513" i="3"/>
  <c r="L1513" i="3"/>
  <c r="H1751" i="3"/>
  <c r="M1694" i="3"/>
  <c r="I1688" i="3"/>
  <c r="H1688" i="3"/>
  <c r="H1625" i="3"/>
  <c r="J1505" i="3"/>
  <c r="I1545" i="3"/>
  <c r="J1520" i="3"/>
  <c r="I1272" i="3"/>
  <c r="K1313" i="3"/>
  <c r="K1297" i="3"/>
  <c r="K1281" i="3"/>
  <c r="I1313" i="3"/>
  <c r="I1297" i="3"/>
  <c r="I1281" i="3"/>
  <c r="M1181" i="3"/>
  <c r="L1169" i="3"/>
  <c r="H1759" i="3"/>
  <c r="L1759" i="3"/>
  <c r="K1759" i="3"/>
  <c r="H1737" i="3"/>
  <c r="J1737" i="3"/>
  <c r="I1737" i="3"/>
  <c r="K1737" i="3"/>
  <c r="L264" i="3"/>
  <c r="M264" i="3"/>
  <c r="I264" i="3"/>
  <c r="H264" i="3"/>
  <c r="M250" i="3"/>
  <c r="L250" i="3"/>
  <c r="I250" i="3"/>
  <c r="H250" i="3"/>
  <c r="L1296" i="3"/>
  <c r="K1296" i="3"/>
  <c r="L1268" i="3"/>
  <c r="K1268" i="3"/>
  <c r="I1268" i="3"/>
  <c r="K1751" i="3"/>
  <c r="J1688" i="3"/>
  <c r="I1625" i="3"/>
  <c r="L1557" i="3"/>
  <c r="J1545" i="3"/>
  <c r="L1297" i="3"/>
  <c r="L1281" i="3"/>
  <c r="J1313" i="3"/>
  <c r="J1297" i="3"/>
  <c r="J1281" i="3"/>
  <c r="L1237" i="3"/>
  <c r="L1221" i="3"/>
  <c r="J1237" i="3"/>
  <c r="J1221" i="3"/>
  <c r="I1237" i="3"/>
  <c r="I1221" i="3"/>
  <c r="H1181" i="3"/>
  <c r="M1169" i="3"/>
  <c r="K1741" i="3"/>
  <c r="M1741" i="3"/>
  <c r="H1741" i="3"/>
  <c r="L161" i="3"/>
  <c r="M161" i="3"/>
  <c r="L1751" i="3"/>
  <c r="L1723" i="3"/>
  <c r="K1688" i="3"/>
  <c r="J1625" i="3"/>
  <c r="L1587" i="3"/>
  <c r="M1557" i="3"/>
  <c r="K1520" i="3"/>
  <c r="I1181" i="3"/>
  <c r="H1169" i="3"/>
  <c r="L1790" i="3"/>
  <c r="K1790" i="3"/>
  <c r="I1790" i="3"/>
  <c r="M1305" i="3"/>
  <c r="H1305" i="3"/>
  <c r="M1289" i="3"/>
  <c r="H1289" i="3"/>
  <c r="K1275" i="3"/>
  <c r="H1275" i="3"/>
  <c r="L1257" i="3"/>
  <c r="M1257" i="3"/>
  <c r="H1257" i="3"/>
  <c r="L1241" i="3"/>
  <c r="M1241" i="3"/>
  <c r="H1241" i="3"/>
  <c r="H1233" i="3"/>
  <c r="M1233" i="3"/>
  <c r="M1225" i="3"/>
  <c r="H1225" i="3"/>
  <c r="M1217" i="3"/>
  <c r="H1217" i="3"/>
  <c r="K1660" i="3"/>
  <c r="I1660" i="3"/>
  <c r="I1723" i="3"/>
  <c r="M1688" i="3"/>
  <c r="M1625" i="3"/>
  <c r="H1587" i="3"/>
  <c r="H1557" i="3"/>
  <c r="I1505" i="3"/>
  <c r="M1505" i="3"/>
  <c r="K1229" i="3"/>
  <c r="K1213" i="3"/>
  <c r="J1181" i="3"/>
  <c r="L1739" i="3"/>
  <c r="M1739" i="3"/>
  <c r="L1761" i="3"/>
  <c r="K1761" i="3"/>
  <c r="H1761" i="3"/>
  <c r="M608" i="3"/>
  <c r="I608" i="3"/>
  <c r="H608" i="3"/>
  <c r="M662" i="3"/>
  <c r="I662" i="3"/>
  <c r="H662" i="3"/>
  <c r="M646" i="3"/>
  <c r="I646" i="3"/>
  <c r="H646" i="3"/>
  <c r="L129" i="3"/>
  <c r="M129" i="3"/>
  <c r="L105" i="3"/>
  <c r="M105" i="3"/>
  <c r="I229" i="3"/>
  <c r="M229" i="3"/>
  <c r="M624" i="3"/>
  <c r="I624" i="3"/>
  <c r="H624" i="3"/>
  <c r="L1315" i="3"/>
  <c r="H1315" i="3"/>
  <c r="M1315" i="3"/>
  <c r="K1310" i="3"/>
  <c r="L1310" i="3"/>
  <c r="K1302" i="3"/>
  <c r="L1302" i="3"/>
  <c r="K1294" i="3"/>
  <c r="L1294" i="3"/>
  <c r="K1286" i="3"/>
  <c r="L1286" i="3"/>
  <c r="K1278" i="3"/>
  <c r="L1278" i="3"/>
  <c r="K1266" i="3"/>
  <c r="L1266" i="3"/>
  <c r="L1263" i="3"/>
  <c r="H1263" i="3"/>
  <c r="M1263" i="3"/>
  <c r="L1247" i="3"/>
  <c r="H1247" i="3"/>
  <c r="M1247" i="3"/>
  <c r="K1195" i="3"/>
  <c r="M1195" i="3"/>
  <c r="K1079" i="3"/>
  <c r="L1079" i="3"/>
  <c r="K1075" i="3"/>
  <c r="L1075" i="3"/>
  <c r="K1071" i="3"/>
  <c r="L1071" i="3"/>
  <c r="K1067" i="3"/>
  <c r="L1067" i="3"/>
  <c r="K1063" i="3"/>
  <c r="L1063" i="3"/>
  <c r="K1059" i="3"/>
  <c r="L1059" i="3"/>
  <c r="K1055" i="3"/>
  <c r="L1055" i="3"/>
  <c r="K1051" i="3"/>
  <c r="L1051" i="3"/>
  <c r="K1047" i="3"/>
  <c r="L1047" i="3"/>
  <c r="K1043" i="3"/>
  <c r="L1043" i="3"/>
  <c r="K1039" i="3"/>
  <c r="L1039" i="3"/>
  <c r="K1035" i="3"/>
  <c r="L1035" i="3"/>
  <c r="K1031" i="3"/>
  <c r="L1031" i="3"/>
  <c r="K1027" i="3"/>
  <c r="L1027" i="3"/>
  <c r="K1023" i="3"/>
  <c r="L1023" i="3"/>
  <c r="K1019" i="3"/>
  <c r="L1019" i="3"/>
  <c r="K1015" i="3"/>
  <c r="L1015" i="3"/>
  <c r="K1011" i="3"/>
  <c r="L1011" i="3"/>
  <c r="K1007" i="3"/>
  <c r="L1007" i="3"/>
  <c r="K1003" i="3"/>
  <c r="L1003" i="3"/>
  <c r="K999" i="3"/>
  <c r="L999" i="3"/>
  <c r="K995" i="3"/>
  <c r="L995" i="3"/>
  <c r="K991" i="3"/>
  <c r="L991" i="3"/>
  <c r="K987" i="3"/>
  <c r="L987" i="3"/>
  <c r="M252" i="3"/>
  <c r="H252" i="3"/>
  <c r="L252" i="3"/>
  <c r="I252" i="3"/>
  <c r="L173" i="3"/>
  <c r="M173" i="3"/>
  <c r="L165" i="3"/>
  <c r="M165" i="3"/>
  <c r="L157" i="3"/>
  <c r="M157" i="3"/>
  <c r="M1319" i="3"/>
  <c r="H1319" i="3"/>
  <c r="L1319" i="3"/>
  <c r="L1304" i="3"/>
  <c r="K1304" i="3"/>
  <c r="L1288" i="3"/>
  <c r="K1288" i="3"/>
  <c r="L1274" i="3"/>
  <c r="K1274" i="3"/>
  <c r="M1259" i="3"/>
  <c r="H1259" i="3"/>
  <c r="L1259" i="3"/>
  <c r="M1243" i="3"/>
  <c r="H1243" i="3"/>
  <c r="L1243" i="3"/>
  <c r="M656" i="3"/>
  <c r="I656" i="3"/>
  <c r="H656" i="3"/>
  <c r="M640" i="3"/>
  <c r="I640" i="3"/>
  <c r="H640" i="3"/>
  <c r="L1308" i="3"/>
  <c r="K1308" i="3"/>
  <c r="L1284" i="3"/>
  <c r="K1284" i="3"/>
  <c r="K1698" i="3"/>
  <c r="H1698" i="3"/>
  <c r="L1698" i="3"/>
  <c r="I1698" i="3"/>
  <c r="M614" i="3"/>
  <c r="H614" i="3"/>
  <c r="I614" i="3"/>
  <c r="K596" i="3"/>
  <c r="H596" i="3"/>
  <c r="I596" i="3"/>
  <c r="I592" i="3"/>
  <c r="K592" i="3"/>
  <c r="H578" i="3"/>
  <c r="K578" i="3"/>
  <c r="L1522" i="3"/>
  <c r="H1522" i="3"/>
  <c r="M1522" i="3"/>
  <c r="K1515" i="3"/>
  <c r="L1515" i="3"/>
  <c r="M1510" i="3"/>
  <c r="H1510" i="3"/>
  <c r="M1502" i="3"/>
  <c r="H1502" i="3"/>
  <c r="M1494" i="3"/>
  <c r="H1494" i="3"/>
  <c r="K1491" i="3"/>
  <c r="L1491" i="3"/>
  <c r="I1483" i="3"/>
  <c r="K1483" i="3"/>
  <c r="M234" i="3"/>
  <c r="H234" i="3"/>
  <c r="L234" i="3"/>
  <c r="I234" i="3"/>
  <c r="H226" i="3"/>
  <c r="I226" i="3"/>
  <c r="M672" i="3"/>
  <c r="I672" i="3"/>
  <c r="H672" i="3"/>
  <c r="L1489" i="3"/>
  <c r="K1489" i="3"/>
  <c r="H1716" i="3"/>
  <c r="K1716" i="3"/>
  <c r="H1708" i="3"/>
  <c r="K1708" i="3"/>
  <c r="K1611" i="3"/>
  <c r="L1611" i="3"/>
  <c r="M1611" i="3"/>
  <c r="J893" i="3"/>
  <c r="M893" i="3"/>
  <c r="K889" i="3"/>
  <c r="M889" i="3"/>
  <c r="H652" i="3"/>
  <c r="M652" i="3"/>
  <c r="I652" i="3"/>
  <c r="L113" i="3"/>
  <c r="M113" i="3"/>
  <c r="H1703" i="3"/>
  <c r="I1703" i="3"/>
  <c r="J1703" i="3"/>
  <c r="K1703" i="3"/>
  <c r="H1524" i="3"/>
  <c r="L1524" i="3"/>
  <c r="M1524" i="3"/>
  <c r="L1517" i="3"/>
  <c r="K1517" i="3"/>
  <c r="L1507" i="3"/>
  <c r="K1507" i="3"/>
  <c r="L1499" i="3"/>
  <c r="K1499" i="3"/>
  <c r="K1488" i="3"/>
  <c r="H1488" i="3"/>
  <c r="I1485" i="3"/>
  <c r="L1485" i="3"/>
  <c r="H240" i="3"/>
  <c r="M240" i="3"/>
  <c r="I240" i="3"/>
  <c r="L240" i="3"/>
  <c r="H238" i="3"/>
  <c r="M238" i="3"/>
  <c r="I238" i="3"/>
  <c r="L238" i="3"/>
  <c r="H236" i="3"/>
  <c r="I236" i="3"/>
  <c r="M236" i="3"/>
  <c r="L236" i="3"/>
  <c r="H221" i="3"/>
  <c r="K221" i="3"/>
  <c r="I221" i="3"/>
  <c r="L149" i="3"/>
  <c r="M149" i="3"/>
  <c r="L145" i="3"/>
  <c r="M145" i="3"/>
  <c r="L141" i="3"/>
  <c r="M141" i="3"/>
  <c r="L137" i="3"/>
  <c r="M137" i="3"/>
  <c r="L101" i="3"/>
  <c r="M101" i="3"/>
  <c r="L97" i="3"/>
  <c r="M97" i="3"/>
  <c r="L93" i="3"/>
  <c r="M93" i="3"/>
  <c r="L41" i="3"/>
  <c r="M41" i="3"/>
  <c r="L37" i="3"/>
  <c r="M37" i="3"/>
  <c r="L33" i="3"/>
  <c r="M33" i="3"/>
  <c r="L29" i="3"/>
  <c r="M29" i="3"/>
  <c r="I666" i="3"/>
  <c r="H666" i="3"/>
  <c r="M666" i="3"/>
  <c r="M1773" i="3"/>
  <c r="L1773" i="3"/>
  <c r="H1773" i="3"/>
  <c r="K1773" i="3"/>
  <c r="K1713" i="3"/>
  <c r="M1713" i="3"/>
  <c r="K1705" i="3"/>
  <c r="M1705" i="3"/>
  <c r="L1635" i="3"/>
  <c r="M1635" i="3"/>
  <c r="H1603" i="3"/>
  <c r="J1603" i="3"/>
  <c r="I1603" i="3"/>
  <c r="K1603" i="3"/>
  <c r="K896" i="3"/>
  <c r="I896" i="3"/>
  <c r="L133" i="3"/>
  <c r="M133" i="3"/>
  <c r="H620" i="3"/>
  <c r="I620" i="3"/>
  <c r="M620" i="3"/>
  <c r="L217" i="3"/>
  <c r="M217" i="3"/>
  <c r="L213" i="3"/>
  <c r="M213" i="3"/>
  <c r="L209" i="3"/>
  <c r="M209" i="3"/>
  <c r="L205" i="3"/>
  <c r="M205" i="3"/>
  <c r="L201" i="3"/>
  <c r="M201" i="3"/>
  <c r="L85" i="3"/>
  <c r="M85" i="3"/>
  <c r="L81" i="3"/>
  <c r="M81" i="3"/>
  <c r="L77" i="3"/>
  <c r="M77" i="3"/>
  <c r="L73" i="3"/>
  <c r="M73" i="3"/>
  <c r="L69" i="3"/>
  <c r="M69" i="3"/>
  <c r="L65" i="3"/>
  <c r="M65" i="3"/>
  <c r="M1486" i="3"/>
  <c r="K1486" i="3"/>
  <c r="H1486" i="3"/>
  <c r="M1251" i="3"/>
  <c r="H1251" i="3"/>
  <c r="L1251" i="3"/>
  <c r="H668" i="3"/>
  <c r="M668" i="3"/>
  <c r="I668" i="3"/>
  <c r="H604" i="3"/>
  <c r="I604" i="3"/>
  <c r="M604" i="3"/>
  <c r="H586" i="3"/>
  <c r="K586" i="3"/>
  <c r="I586" i="3"/>
  <c r="L193" i="3"/>
  <c r="M193" i="3"/>
  <c r="L189" i="3"/>
  <c r="M189" i="3"/>
  <c r="L185" i="3"/>
  <c r="M185" i="3"/>
  <c r="L181" i="3"/>
  <c r="M181" i="3"/>
  <c r="L177" i="3"/>
  <c r="M177" i="3"/>
  <c r="L61" i="3"/>
  <c r="M61" i="3"/>
  <c r="L57" i="3"/>
  <c r="M57" i="3"/>
  <c r="L53" i="3"/>
  <c r="M53" i="3"/>
  <c r="L49" i="3"/>
  <c r="M49" i="3"/>
  <c r="M1836" i="3"/>
  <c r="L1836" i="3"/>
  <c r="J1836" i="3"/>
  <c r="K1658" i="3"/>
  <c r="I1658" i="3"/>
  <c r="M1650" i="3"/>
  <c r="H1650" i="3"/>
  <c r="M1771" i="3"/>
  <c r="L1771" i="3"/>
  <c r="H1771" i="3"/>
  <c r="K1771" i="3"/>
  <c r="H636" i="3"/>
  <c r="M636" i="3"/>
  <c r="I636" i="3"/>
  <c r="L89" i="3"/>
  <c r="M89" i="3"/>
  <c r="H1599" i="3"/>
  <c r="J1599" i="3"/>
  <c r="L1519" i="3"/>
  <c r="K1519" i="3"/>
  <c r="H1512" i="3"/>
  <c r="M1512" i="3"/>
  <c r="H1504" i="3"/>
  <c r="M1504" i="3"/>
  <c r="H1496" i="3"/>
  <c r="M1496" i="3"/>
  <c r="I626" i="3"/>
  <c r="H626" i="3"/>
  <c r="M626" i="3"/>
  <c r="J1338" i="3"/>
  <c r="K1338" i="3"/>
  <c r="H1317" i="3"/>
  <c r="L1317" i="3"/>
  <c r="M1317" i="3"/>
  <c r="H1307" i="3"/>
  <c r="M1307" i="3"/>
  <c r="H1299" i="3"/>
  <c r="M1299" i="3"/>
  <c r="H1291" i="3"/>
  <c r="M1291" i="3"/>
  <c r="H1283" i="3"/>
  <c r="M1283" i="3"/>
  <c r="H1253" i="3"/>
  <c r="L1253" i="3"/>
  <c r="M1253" i="3"/>
  <c r="L983" i="3"/>
  <c r="K983" i="3"/>
  <c r="H266" i="3"/>
  <c r="I266" i="3"/>
  <c r="M266" i="3"/>
  <c r="L266" i="3"/>
  <c r="L197" i="3"/>
  <c r="M197" i="3"/>
  <c r="L45" i="3"/>
  <c r="M45" i="3"/>
  <c r="K1718" i="3"/>
  <c r="H1718" i="3"/>
  <c r="K1710" i="3"/>
  <c r="H1710" i="3"/>
  <c r="I1672" i="3"/>
  <c r="H1672" i="3"/>
  <c r="L1672" i="3"/>
  <c r="J1672" i="3"/>
  <c r="H1662" i="3"/>
  <c r="M1662" i="3"/>
  <c r="M1654" i="3"/>
  <c r="H1654" i="3"/>
  <c r="H1508" i="3"/>
  <c r="M1508" i="3"/>
  <c r="L1702" i="3"/>
  <c r="K1702" i="3"/>
  <c r="I1702" i="3"/>
  <c r="H1702" i="3"/>
  <c r="J1664" i="3"/>
  <c r="I1664" i="3"/>
  <c r="H1664" i="3"/>
  <c r="L1664" i="3"/>
  <c r="I1782" i="3"/>
  <c r="M1782" i="3"/>
  <c r="L125" i="3"/>
  <c r="M125" i="3"/>
  <c r="L117" i="3"/>
  <c r="M117" i="3"/>
  <c r="L109" i="3"/>
  <c r="M109" i="3"/>
  <c r="K1533" i="3"/>
  <c r="H1533" i="3"/>
  <c r="L1300" i="3"/>
  <c r="K1300" i="3"/>
  <c r="I658" i="3"/>
  <c r="H658" i="3"/>
  <c r="M658" i="3"/>
  <c r="I642" i="3"/>
  <c r="H642" i="3"/>
  <c r="M642" i="3"/>
  <c r="I242" i="3"/>
  <c r="H242" i="3"/>
  <c r="M242" i="3"/>
  <c r="L242" i="3"/>
  <c r="M1680" i="3"/>
  <c r="K1680" i="3"/>
  <c r="J1680" i="3"/>
  <c r="L1680" i="3"/>
  <c r="H1648" i="3"/>
  <c r="M1648" i="3"/>
  <c r="H1490" i="3"/>
  <c r="K1490" i="3"/>
  <c r="J6" i="3"/>
  <c r="M6" i="3"/>
  <c r="I634" i="3"/>
  <c r="H634" i="3"/>
  <c r="M634" i="3"/>
  <c r="M1763" i="3"/>
  <c r="L1763" i="3"/>
  <c r="H1763" i="3"/>
  <c r="K1763" i="3"/>
  <c r="I664" i="3"/>
  <c r="H664" i="3"/>
  <c r="M664" i="3"/>
  <c r="I648" i="3"/>
  <c r="H648" i="3"/>
  <c r="M648" i="3"/>
  <c r="L244" i="3"/>
  <c r="I244" i="3"/>
  <c r="H244" i="3"/>
  <c r="M244" i="3"/>
  <c r="I674" i="3"/>
  <c r="H674" i="3"/>
  <c r="M674" i="3"/>
  <c r="L1521" i="3"/>
  <c r="K1521" i="3"/>
  <c r="L1509" i="3"/>
  <c r="K1509" i="3"/>
  <c r="L1501" i="3"/>
  <c r="K1501" i="3"/>
  <c r="L1493" i="3"/>
  <c r="K1493" i="3"/>
  <c r="I268" i="3"/>
  <c r="H268" i="3"/>
  <c r="L268" i="3"/>
  <c r="M268" i="3"/>
  <c r="I254" i="3"/>
  <c r="H254" i="3"/>
  <c r="M254" i="3"/>
  <c r="L254" i="3"/>
  <c r="K1715" i="3"/>
  <c r="M1715" i="3"/>
  <c r="K1707" i="3"/>
  <c r="M1707" i="3"/>
  <c r="M1613" i="3"/>
  <c r="L1613" i="3"/>
  <c r="K1613" i="3"/>
  <c r="L1605" i="3"/>
  <c r="J1605" i="3"/>
  <c r="M1585" i="3"/>
  <c r="L1585" i="3"/>
  <c r="I610" i="3"/>
  <c r="H610" i="3"/>
  <c r="M610" i="3"/>
  <c r="I892" i="3"/>
  <c r="K892" i="3"/>
  <c r="M1656" i="3"/>
  <c r="H1656" i="3"/>
  <c r="I632" i="3"/>
  <c r="H632" i="3"/>
  <c r="M632" i="3"/>
  <c r="I616" i="3"/>
  <c r="H616" i="3"/>
  <c r="M616" i="3"/>
  <c r="K594" i="3"/>
  <c r="H594" i="3"/>
  <c r="K580" i="3"/>
  <c r="I580" i="3"/>
  <c r="H580" i="3"/>
  <c r="M1321" i="3"/>
  <c r="H1321" i="3"/>
  <c r="L1321" i="3"/>
  <c r="L1314" i="3"/>
  <c r="K1314" i="3"/>
  <c r="H1309" i="3"/>
  <c r="M1309" i="3"/>
  <c r="H1301" i="3"/>
  <c r="M1301" i="3"/>
  <c r="H1293" i="3"/>
  <c r="M1293" i="3"/>
  <c r="H1285" i="3"/>
  <c r="M1285" i="3"/>
  <c r="L1270" i="3"/>
  <c r="K1270" i="3"/>
  <c r="M1265" i="3"/>
  <c r="H1265" i="3"/>
  <c r="M1249" i="3"/>
  <c r="H1249" i="3"/>
  <c r="L1249" i="3"/>
  <c r="H1239" i="3"/>
  <c r="M1239" i="3"/>
  <c r="H1235" i="3"/>
  <c r="M1235" i="3"/>
  <c r="H1231" i="3"/>
  <c r="M1231" i="3"/>
  <c r="H1227" i="3"/>
  <c r="M1227" i="3"/>
  <c r="H1223" i="3"/>
  <c r="M1223" i="3"/>
  <c r="H1219" i="3"/>
  <c r="M1219" i="3"/>
  <c r="H1215" i="3"/>
  <c r="M1215" i="3"/>
  <c r="L256" i="3"/>
  <c r="I256" i="3"/>
  <c r="H256" i="3"/>
  <c r="M256" i="3"/>
  <c r="J1328" i="3"/>
  <c r="K1328" i="3"/>
  <c r="I622" i="3"/>
  <c r="H622" i="3"/>
  <c r="M622" i="3"/>
  <c r="L1615" i="3"/>
  <c r="K1615" i="3"/>
  <c r="H1500" i="3"/>
  <c r="M1500" i="3"/>
  <c r="L224" i="3"/>
  <c r="K224" i="3"/>
  <c r="I224" i="3"/>
  <c r="I654" i="3"/>
  <c r="H654" i="3"/>
  <c r="M654" i="3"/>
  <c r="I638" i="3"/>
  <c r="H638" i="3"/>
  <c r="M638" i="3"/>
  <c r="L246" i="3"/>
  <c r="I246" i="3"/>
  <c r="H246" i="3"/>
  <c r="M246" i="3"/>
  <c r="I606" i="3"/>
  <c r="H606" i="3"/>
  <c r="M606" i="3"/>
  <c r="K576" i="3"/>
  <c r="I576" i="3"/>
  <c r="H576" i="3"/>
  <c r="L143" i="3"/>
  <c r="M143" i="3"/>
  <c r="I670" i="3"/>
  <c r="H670" i="3"/>
  <c r="M670" i="3"/>
  <c r="J1324" i="3"/>
  <c r="K1324" i="3"/>
  <c r="L1316" i="3"/>
  <c r="K1316" i="3"/>
  <c r="L1306" i="3"/>
  <c r="K1306" i="3"/>
  <c r="L1298" i="3"/>
  <c r="K1298" i="3"/>
  <c r="L1290" i="3"/>
  <c r="K1290" i="3"/>
  <c r="L1282" i="3"/>
  <c r="K1282" i="3"/>
  <c r="L1276" i="3"/>
  <c r="K1276" i="3"/>
  <c r="M1255" i="3"/>
  <c r="H1255" i="3"/>
  <c r="L1255" i="3"/>
  <c r="L1081" i="3"/>
  <c r="K1081" i="3"/>
  <c r="L1077" i="3"/>
  <c r="K1077" i="3"/>
  <c r="L1073" i="3"/>
  <c r="K1073" i="3"/>
  <c r="L1069" i="3"/>
  <c r="K1069" i="3"/>
  <c r="L1065" i="3"/>
  <c r="K1065" i="3"/>
  <c r="L1061" i="3"/>
  <c r="K1061" i="3"/>
  <c r="L1057" i="3"/>
  <c r="K1057" i="3"/>
  <c r="L1053" i="3"/>
  <c r="K1053" i="3"/>
  <c r="L1049" i="3"/>
  <c r="K1049" i="3"/>
  <c r="L1045" i="3"/>
  <c r="K1045" i="3"/>
  <c r="L1041" i="3"/>
  <c r="K1041" i="3"/>
  <c r="L1037" i="3"/>
  <c r="K1037" i="3"/>
  <c r="L1033" i="3"/>
  <c r="K1033" i="3"/>
  <c r="L1029" i="3"/>
  <c r="K1029" i="3"/>
  <c r="L1025" i="3"/>
  <c r="K1025" i="3"/>
  <c r="L1021" i="3"/>
  <c r="K1021" i="3"/>
  <c r="L1017" i="3"/>
  <c r="K1017" i="3"/>
  <c r="L1013" i="3"/>
  <c r="K1013" i="3"/>
  <c r="L1009" i="3"/>
  <c r="K1009" i="3"/>
  <c r="L1005" i="3"/>
  <c r="K1005" i="3"/>
  <c r="L1001" i="3"/>
  <c r="K1001" i="3"/>
  <c r="L997" i="3"/>
  <c r="K997" i="3"/>
  <c r="L993" i="3"/>
  <c r="K993" i="3"/>
  <c r="L989" i="3"/>
  <c r="K989" i="3"/>
  <c r="L270" i="3"/>
  <c r="I270" i="3"/>
  <c r="H270" i="3"/>
  <c r="M270" i="3"/>
  <c r="L258" i="3"/>
  <c r="I258" i="3"/>
  <c r="H258" i="3"/>
  <c r="M258" i="3"/>
  <c r="L1523" i="3"/>
  <c r="K1523" i="3"/>
  <c r="M1514" i="3"/>
  <c r="H1514" i="3"/>
  <c r="L1514" i="3"/>
  <c r="H1506" i="3"/>
  <c r="M1506" i="3"/>
  <c r="H1498" i="3"/>
  <c r="M1498" i="3"/>
  <c r="K239" i="3"/>
  <c r="H239" i="3"/>
  <c r="H237" i="3"/>
  <c r="K237" i="3"/>
  <c r="L230" i="3"/>
  <c r="I230" i="3"/>
  <c r="H230" i="3"/>
  <c r="M230" i="3"/>
  <c r="L228" i="3"/>
  <c r="I228" i="3"/>
  <c r="H228" i="3"/>
  <c r="M228" i="3"/>
  <c r="L151" i="3"/>
  <c r="M151" i="3"/>
  <c r="L135" i="3"/>
  <c r="M135" i="3"/>
  <c r="M1720" i="3"/>
  <c r="J1720" i="3"/>
  <c r="K1712" i="3"/>
  <c r="H1712" i="3"/>
  <c r="K1704" i="3"/>
  <c r="H1704" i="3"/>
  <c r="K1646" i="3"/>
  <c r="I1646" i="3"/>
  <c r="H1646" i="3"/>
  <c r="J1646" i="3"/>
  <c r="I1537" i="3"/>
  <c r="K1537" i="3"/>
  <c r="I650" i="3"/>
  <c r="H650" i="3"/>
  <c r="M650" i="3"/>
  <c r="L1525" i="3"/>
  <c r="K1525" i="3"/>
  <c r="M1516" i="3"/>
  <c r="H1516" i="3"/>
  <c r="L1516" i="3"/>
  <c r="L1511" i="3"/>
  <c r="K1511" i="3"/>
  <c r="L1503" i="3"/>
  <c r="K1503" i="3"/>
  <c r="L1495" i="3"/>
  <c r="K1495" i="3"/>
  <c r="M1484" i="3"/>
  <c r="K1484" i="3"/>
  <c r="H1484" i="3"/>
  <c r="K1717" i="3"/>
  <c r="M1717" i="3"/>
  <c r="K1709" i="3"/>
  <c r="M1709" i="3"/>
  <c r="I1609" i="3"/>
  <c r="H1609" i="3"/>
  <c r="J1609" i="3"/>
  <c r="L103" i="3"/>
  <c r="M103" i="3"/>
  <c r="L95" i="3"/>
  <c r="M95" i="3"/>
  <c r="L39" i="3"/>
  <c r="M39" i="3"/>
  <c r="L31" i="3"/>
  <c r="M31" i="3"/>
  <c r="L1292" i="3"/>
  <c r="K1292" i="3"/>
  <c r="K1269" i="3"/>
  <c r="H1269" i="3"/>
  <c r="K1706" i="3"/>
  <c r="H1706" i="3"/>
  <c r="L1786" i="3"/>
  <c r="K1786" i="3"/>
  <c r="J1786" i="3"/>
  <c r="I1786" i="3"/>
  <c r="M1518" i="3"/>
  <c r="H1518" i="3"/>
  <c r="L1518" i="3"/>
  <c r="L99" i="3"/>
  <c r="M99" i="3"/>
  <c r="L35" i="3"/>
  <c r="M35" i="3"/>
  <c r="L147" i="3"/>
  <c r="M147" i="3"/>
  <c r="L139" i="3"/>
  <c r="M139" i="3"/>
  <c r="L222" i="3"/>
  <c r="K222" i="3"/>
  <c r="H222" i="3"/>
  <c r="I222" i="3"/>
  <c r="K894" i="3"/>
  <c r="I894" i="3"/>
  <c r="L131" i="3"/>
  <c r="M131" i="3"/>
  <c r="L123" i="3"/>
  <c r="M123" i="3"/>
  <c r="L115" i="3"/>
  <c r="M115" i="3"/>
  <c r="L107" i="3"/>
  <c r="M107" i="3"/>
  <c r="I628" i="3"/>
  <c r="H628" i="3"/>
  <c r="M628" i="3"/>
  <c r="L219" i="3"/>
  <c r="M219" i="3"/>
  <c r="L215" i="3"/>
  <c r="M215" i="3"/>
  <c r="L211" i="3"/>
  <c r="M211" i="3"/>
  <c r="L207" i="3"/>
  <c r="M207" i="3"/>
  <c r="L203" i="3"/>
  <c r="M203" i="3"/>
  <c r="L199" i="3"/>
  <c r="M199" i="3"/>
  <c r="L83" i="3"/>
  <c r="M83" i="3"/>
  <c r="L79" i="3"/>
  <c r="M79" i="3"/>
  <c r="L75" i="3"/>
  <c r="M75" i="3"/>
  <c r="L71" i="3"/>
  <c r="M71" i="3"/>
  <c r="L67" i="3"/>
  <c r="M67" i="3"/>
  <c r="L63" i="3"/>
  <c r="M63" i="3"/>
  <c r="I660" i="3"/>
  <c r="H660" i="3"/>
  <c r="M660" i="3"/>
  <c r="I644" i="3"/>
  <c r="H644" i="3"/>
  <c r="M644" i="3"/>
  <c r="L175" i="3"/>
  <c r="M175" i="3"/>
  <c r="L171" i="3"/>
  <c r="M171" i="3"/>
  <c r="L167" i="3"/>
  <c r="M167" i="3"/>
  <c r="L163" i="3"/>
  <c r="M163" i="3"/>
  <c r="L159" i="3"/>
  <c r="M159" i="3"/>
  <c r="L155" i="3"/>
  <c r="M155" i="3"/>
  <c r="I602" i="3"/>
  <c r="H602" i="3"/>
  <c r="L195" i="3"/>
  <c r="M195" i="3"/>
  <c r="L191" i="3"/>
  <c r="M191" i="3"/>
  <c r="L187" i="3"/>
  <c r="M187" i="3"/>
  <c r="L183" i="3"/>
  <c r="M183" i="3"/>
  <c r="L179" i="3"/>
  <c r="M179" i="3"/>
  <c r="L59" i="3"/>
  <c r="M59" i="3"/>
  <c r="L55" i="3"/>
  <c r="M55" i="3"/>
  <c r="L51" i="3"/>
  <c r="M51" i="3"/>
  <c r="L248" i="3"/>
  <c r="I248" i="3"/>
  <c r="H248" i="3"/>
  <c r="M248" i="3"/>
  <c r="L127" i="3"/>
  <c r="M127" i="3"/>
  <c r="L119" i="3"/>
  <c r="M119" i="3"/>
  <c r="L111" i="3"/>
  <c r="M111" i="3"/>
  <c r="L91" i="3"/>
  <c r="M91" i="3"/>
  <c r="L87" i="3"/>
  <c r="M87" i="3"/>
  <c r="L1318" i="3"/>
  <c r="K1318" i="3"/>
  <c r="H1311" i="3"/>
  <c r="M1311" i="3"/>
  <c r="H1303" i="3"/>
  <c r="M1303" i="3"/>
  <c r="H1295" i="3"/>
  <c r="M1295" i="3"/>
  <c r="H1287" i="3"/>
  <c r="M1287" i="3"/>
  <c r="H1279" i="3"/>
  <c r="M1279" i="3"/>
  <c r="M1267" i="3"/>
  <c r="H1267" i="3"/>
  <c r="M1261" i="3"/>
  <c r="H1261" i="3"/>
  <c r="L1261" i="3"/>
  <c r="M1245" i="3"/>
  <c r="H1245" i="3"/>
  <c r="L1245" i="3"/>
  <c r="M1193" i="3"/>
  <c r="K1193" i="3"/>
  <c r="H1193" i="3"/>
  <c r="M1189" i="3"/>
  <c r="K1189" i="3"/>
  <c r="H1189" i="3"/>
  <c r="L985" i="3"/>
  <c r="K985" i="3"/>
  <c r="J982" i="3"/>
  <c r="H982" i="3"/>
  <c r="K982" i="3"/>
  <c r="L260" i="3"/>
  <c r="I260" i="3"/>
  <c r="H260" i="3"/>
  <c r="M260" i="3"/>
  <c r="L47" i="3"/>
  <c r="M47" i="3"/>
  <c r="L43" i="3"/>
  <c r="M43" i="3"/>
  <c r="I612" i="3"/>
  <c r="H612" i="3"/>
  <c r="M612" i="3"/>
  <c r="M1652" i="3"/>
  <c r="H1652" i="3"/>
  <c r="J897" i="3"/>
  <c r="M897" i="3"/>
  <c r="I618" i="3"/>
  <c r="H618" i="3"/>
  <c r="M618" i="3"/>
  <c r="L1320" i="3"/>
  <c r="K1320" i="3"/>
  <c r="M1201" i="3"/>
  <c r="H1201" i="3"/>
  <c r="L262" i="3"/>
  <c r="I262" i="3"/>
  <c r="H262" i="3"/>
  <c r="M262" i="3"/>
  <c r="K1714" i="3"/>
  <c r="H1714" i="3"/>
  <c r="L232" i="3"/>
  <c r="I232" i="3"/>
  <c r="H232" i="3"/>
  <c r="M232" i="3"/>
  <c r="K1844" i="3"/>
  <c r="J1844" i="3"/>
  <c r="H1844" i="3"/>
  <c r="M1844" i="3"/>
  <c r="L1844" i="3"/>
  <c r="I1844" i="3"/>
  <c r="K1805" i="3"/>
  <c r="H1805" i="3"/>
  <c r="M1805" i="3"/>
  <c r="L1805" i="3"/>
  <c r="J1805" i="3"/>
  <c r="I1805" i="3"/>
  <c r="L1804" i="3"/>
  <c r="I1804" i="3"/>
  <c r="M1804" i="3"/>
  <c r="K1804" i="3"/>
  <c r="J1804" i="3"/>
  <c r="H1804" i="3"/>
  <c r="M1774" i="3"/>
  <c r="L1774" i="3"/>
  <c r="K1774" i="3"/>
  <c r="J1774" i="3"/>
  <c r="I1774" i="3"/>
  <c r="H1774" i="3"/>
  <c r="L1802" i="3"/>
  <c r="K1802" i="3"/>
  <c r="H1802" i="3"/>
  <c r="M1802" i="3"/>
  <c r="I1802" i="3"/>
  <c r="J1802" i="3"/>
  <c r="M1742" i="3"/>
  <c r="K1742" i="3"/>
  <c r="J1742" i="3"/>
  <c r="H1742" i="3"/>
  <c r="L1742" i="3"/>
  <c r="I1742" i="3"/>
  <c r="M1732" i="3"/>
  <c r="L1732" i="3"/>
  <c r="K1732" i="3"/>
  <c r="I1732" i="3"/>
  <c r="H1732" i="3"/>
  <c r="J1732" i="3"/>
  <c r="L1724" i="3"/>
  <c r="K1724" i="3"/>
  <c r="H1724" i="3"/>
  <c r="J1724" i="3"/>
  <c r="M1724" i="3"/>
  <c r="I1724" i="3"/>
  <c r="M1752" i="3"/>
  <c r="K1752" i="3"/>
  <c r="J1752" i="3"/>
  <c r="H1752" i="3"/>
  <c r="L1752" i="3"/>
  <c r="I1752" i="3"/>
  <c r="L1722" i="3"/>
  <c r="K1722" i="3"/>
  <c r="I1722" i="3"/>
  <c r="M1722" i="3"/>
  <c r="J1722" i="3"/>
  <c r="H1722" i="3"/>
  <c r="I1699" i="3"/>
  <c r="M1699" i="3"/>
  <c r="L1699" i="3"/>
  <c r="K1699" i="3"/>
  <c r="J1699" i="3"/>
  <c r="H1699" i="3"/>
  <c r="K1693" i="3"/>
  <c r="J1693" i="3"/>
  <c r="H1693" i="3"/>
  <c r="M1693" i="3"/>
  <c r="L1693" i="3"/>
  <c r="I1693" i="3"/>
  <c r="K1689" i="3"/>
  <c r="J1689" i="3"/>
  <c r="H1689" i="3"/>
  <c r="M1689" i="3"/>
  <c r="L1689" i="3"/>
  <c r="I1689" i="3"/>
  <c r="K1685" i="3"/>
  <c r="J1685" i="3"/>
  <c r="H1685" i="3"/>
  <c r="M1685" i="3"/>
  <c r="L1685" i="3"/>
  <c r="I1685" i="3"/>
  <c r="K1681" i="3"/>
  <c r="J1681" i="3"/>
  <c r="H1681" i="3"/>
  <c r="M1681" i="3"/>
  <c r="L1681" i="3"/>
  <c r="I1681" i="3"/>
  <c r="K1671" i="3"/>
  <c r="H1671" i="3"/>
  <c r="J1671" i="3"/>
  <c r="M1671" i="3"/>
  <c r="L1671" i="3"/>
  <c r="I1671" i="3"/>
  <c r="L1670" i="3"/>
  <c r="K1670" i="3"/>
  <c r="I1670" i="3"/>
  <c r="M1670" i="3"/>
  <c r="J1670" i="3"/>
  <c r="H1670" i="3"/>
  <c r="M1612" i="3"/>
  <c r="K1612" i="3"/>
  <c r="J1612" i="3"/>
  <c r="I1612" i="3"/>
  <c r="H1612" i="3"/>
  <c r="L1612" i="3"/>
  <c r="I1594" i="3"/>
  <c r="M1594" i="3"/>
  <c r="L1594" i="3"/>
  <c r="K1594" i="3"/>
  <c r="J1594" i="3"/>
  <c r="H1594" i="3"/>
  <c r="L1574" i="3"/>
  <c r="K1574" i="3"/>
  <c r="M1574" i="3"/>
  <c r="J1574" i="3"/>
  <c r="I1574" i="3"/>
  <c r="H1574" i="3"/>
  <c r="I1590" i="3"/>
  <c r="M1590" i="3"/>
  <c r="L1590" i="3"/>
  <c r="K1590" i="3"/>
  <c r="J1590" i="3"/>
  <c r="H1590" i="3"/>
  <c r="M1566" i="3"/>
  <c r="L1566" i="3"/>
  <c r="K1566" i="3"/>
  <c r="J1566" i="3"/>
  <c r="I1566" i="3"/>
  <c r="H1566" i="3"/>
  <c r="M1558" i="3"/>
  <c r="L1558" i="3"/>
  <c r="K1558" i="3"/>
  <c r="J1558" i="3"/>
  <c r="I1558" i="3"/>
  <c r="H1558" i="3"/>
  <c r="M1550" i="3"/>
  <c r="L1550" i="3"/>
  <c r="K1550" i="3"/>
  <c r="J1550" i="3"/>
  <c r="I1550" i="3"/>
  <c r="H1550" i="3"/>
  <c r="M1544" i="3"/>
  <c r="L1544" i="3"/>
  <c r="K1544" i="3"/>
  <c r="I1544" i="3"/>
  <c r="H1544" i="3"/>
  <c r="J1544" i="3"/>
  <c r="K1598" i="3"/>
  <c r="I1598" i="3"/>
  <c r="H1598" i="3"/>
  <c r="M1598" i="3"/>
  <c r="L1598" i="3"/>
  <c r="J1598" i="3"/>
  <c r="L1475" i="3"/>
  <c r="K1475" i="3"/>
  <c r="J1475" i="3"/>
  <c r="I1475" i="3"/>
  <c r="H1475" i="3"/>
  <c r="M1475" i="3"/>
  <c r="L1459" i="3"/>
  <c r="K1459" i="3"/>
  <c r="J1459" i="3"/>
  <c r="I1459" i="3"/>
  <c r="H1459" i="3"/>
  <c r="M1459" i="3"/>
  <c r="L1443" i="3"/>
  <c r="K1443" i="3"/>
  <c r="J1443" i="3"/>
  <c r="I1443" i="3"/>
  <c r="H1443" i="3"/>
  <c r="M1443" i="3"/>
  <c r="L1480" i="3"/>
  <c r="I1480" i="3"/>
  <c r="H1480" i="3"/>
  <c r="M1480" i="3"/>
  <c r="K1480" i="3"/>
  <c r="J1480" i="3"/>
  <c r="H1472" i="3"/>
  <c r="M1472" i="3"/>
  <c r="L1472" i="3"/>
  <c r="K1472" i="3"/>
  <c r="J1472" i="3"/>
  <c r="I1472" i="3"/>
  <c r="H1464" i="3"/>
  <c r="M1464" i="3"/>
  <c r="L1464" i="3"/>
  <c r="K1464" i="3"/>
  <c r="J1464" i="3"/>
  <c r="I1464" i="3"/>
  <c r="H1456" i="3"/>
  <c r="M1456" i="3"/>
  <c r="L1456" i="3"/>
  <c r="K1456" i="3"/>
  <c r="J1456" i="3"/>
  <c r="I1456" i="3"/>
  <c r="H1448" i="3"/>
  <c r="M1448" i="3"/>
  <c r="L1448" i="3"/>
  <c r="K1448" i="3"/>
  <c r="J1448" i="3"/>
  <c r="I1448" i="3"/>
  <c r="M1438" i="3"/>
  <c r="L1438" i="3"/>
  <c r="K1438" i="3"/>
  <c r="J1438" i="3"/>
  <c r="H1438" i="3"/>
  <c r="I1438" i="3"/>
  <c r="I1847" i="3"/>
  <c r="K1847" i="3"/>
  <c r="J1847" i="3"/>
  <c r="L1847" i="3"/>
  <c r="H1847" i="3"/>
  <c r="M1847" i="3"/>
  <c r="L1829" i="3"/>
  <c r="M1829" i="3"/>
  <c r="J1829" i="3"/>
  <c r="K1829" i="3"/>
  <c r="I1829" i="3"/>
  <c r="H1829" i="3"/>
  <c r="M1813" i="3"/>
  <c r="J1813" i="3"/>
  <c r="I1813" i="3"/>
  <c r="H1813" i="3"/>
  <c r="L1813" i="3"/>
  <c r="K1813" i="3"/>
  <c r="K1809" i="3"/>
  <c r="J1809" i="3"/>
  <c r="H1809" i="3"/>
  <c r="M1809" i="3"/>
  <c r="L1809" i="3"/>
  <c r="I1809" i="3"/>
  <c r="I1816" i="3"/>
  <c r="H1816" i="3"/>
  <c r="J1816" i="3"/>
  <c r="M1816" i="3"/>
  <c r="L1816" i="3"/>
  <c r="K1816" i="3"/>
  <c r="L1789" i="3"/>
  <c r="K1789" i="3"/>
  <c r="I1789" i="3"/>
  <c r="M1789" i="3"/>
  <c r="J1789" i="3"/>
  <c r="H1789" i="3"/>
  <c r="L1791" i="3"/>
  <c r="K1791" i="3"/>
  <c r="I1791" i="3"/>
  <c r="H1791" i="3"/>
  <c r="M1791" i="3"/>
  <c r="J1791" i="3"/>
  <c r="K1778" i="3"/>
  <c r="I1778" i="3"/>
  <c r="M1778" i="3"/>
  <c r="L1778" i="3"/>
  <c r="J1778" i="3"/>
  <c r="H1778" i="3"/>
  <c r="M1772" i="3"/>
  <c r="L1772" i="3"/>
  <c r="K1772" i="3"/>
  <c r="J1772" i="3"/>
  <c r="I1772" i="3"/>
  <c r="H1772" i="3"/>
  <c r="M1726" i="3"/>
  <c r="L1726" i="3"/>
  <c r="K1726" i="3"/>
  <c r="J1726" i="3"/>
  <c r="I1726" i="3"/>
  <c r="H1726" i="3"/>
  <c r="M1728" i="3"/>
  <c r="L1728" i="3"/>
  <c r="K1728" i="3"/>
  <c r="J1728" i="3"/>
  <c r="I1728" i="3"/>
  <c r="H1728" i="3"/>
  <c r="K1675" i="3"/>
  <c r="H1675" i="3"/>
  <c r="M1675" i="3"/>
  <c r="L1675" i="3"/>
  <c r="J1675" i="3"/>
  <c r="I1675" i="3"/>
  <c r="L1674" i="3"/>
  <c r="M1674" i="3"/>
  <c r="K1674" i="3"/>
  <c r="J1674" i="3"/>
  <c r="I1674" i="3"/>
  <c r="H1674" i="3"/>
  <c r="M1730" i="3"/>
  <c r="L1730" i="3"/>
  <c r="K1730" i="3"/>
  <c r="H1730" i="3"/>
  <c r="J1730" i="3"/>
  <c r="I1730" i="3"/>
  <c r="I1697" i="3"/>
  <c r="J1697" i="3"/>
  <c r="H1697" i="3"/>
  <c r="M1697" i="3"/>
  <c r="L1697" i="3"/>
  <c r="K1697" i="3"/>
  <c r="K1673" i="3"/>
  <c r="H1673" i="3"/>
  <c r="M1673" i="3"/>
  <c r="L1673" i="3"/>
  <c r="J1673" i="3"/>
  <c r="I1673" i="3"/>
  <c r="M1610" i="3"/>
  <c r="K1610" i="3"/>
  <c r="J1610" i="3"/>
  <c r="I1610" i="3"/>
  <c r="H1610" i="3"/>
  <c r="L1610" i="3"/>
  <c r="K1604" i="3"/>
  <c r="H1604" i="3"/>
  <c r="M1604" i="3"/>
  <c r="L1604" i="3"/>
  <c r="J1604" i="3"/>
  <c r="I1604" i="3"/>
  <c r="I1630" i="3"/>
  <c r="H1630" i="3"/>
  <c r="M1630" i="3"/>
  <c r="L1630" i="3"/>
  <c r="K1630" i="3"/>
  <c r="J1630" i="3"/>
  <c r="L1576" i="3"/>
  <c r="K1576" i="3"/>
  <c r="M1576" i="3"/>
  <c r="J1576" i="3"/>
  <c r="I1576" i="3"/>
  <c r="H1576" i="3"/>
  <c r="H1575" i="3"/>
  <c r="M1575" i="3"/>
  <c r="L1575" i="3"/>
  <c r="K1575" i="3"/>
  <c r="J1575" i="3"/>
  <c r="I1575" i="3"/>
  <c r="M1580" i="3"/>
  <c r="L1580" i="3"/>
  <c r="K1580" i="3"/>
  <c r="J1580" i="3"/>
  <c r="I1580" i="3"/>
  <c r="H1580" i="3"/>
  <c r="K1540" i="3"/>
  <c r="I1540" i="3"/>
  <c r="H1540" i="3"/>
  <c r="M1540" i="3"/>
  <c r="L1540" i="3"/>
  <c r="J1540" i="3"/>
  <c r="K1528" i="3"/>
  <c r="H1528" i="3"/>
  <c r="M1528" i="3"/>
  <c r="L1528" i="3"/>
  <c r="J1528" i="3"/>
  <c r="I1528" i="3"/>
  <c r="L1527" i="3"/>
  <c r="M1527" i="3"/>
  <c r="K1527" i="3"/>
  <c r="J1527" i="3"/>
  <c r="I1527" i="3"/>
  <c r="H1527" i="3"/>
  <c r="L1473" i="3"/>
  <c r="K1473" i="3"/>
  <c r="J1473" i="3"/>
  <c r="I1473" i="3"/>
  <c r="H1473" i="3"/>
  <c r="M1473" i="3"/>
  <c r="L1457" i="3"/>
  <c r="K1457" i="3"/>
  <c r="J1457" i="3"/>
  <c r="I1457" i="3"/>
  <c r="H1457" i="3"/>
  <c r="M1457" i="3"/>
  <c r="M1427" i="3"/>
  <c r="L1427" i="3"/>
  <c r="K1427" i="3"/>
  <c r="J1427" i="3"/>
  <c r="I1427" i="3"/>
  <c r="H1427" i="3"/>
  <c r="M1419" i="3"/>
  <c r="L1419" i="3"/>
  <c r="K1419" i="3"/>
  <c r="J1419" i="3"/>
  <c r="I1419" i="3"/>
  <c r="H1419" i="3"/>
  <c r="M1411" i="3"/>
  <c r="L1411" i="3"/>
  <c r="K1411" i="3"/>
  <c r="J1411" i="3"/>
  <c r="I1411" i="3"/>
  <c r="H1411" i="3"/>
  <c r="M1403" i="3"/>
  <c r="L1403" i="3"/>
  <c r="K1403" i="3"/>
  <c r="J1403" i="3"/>
  <c r="I1403" i="3"/>
  <c r="H1403" i="3"/>
  <c r="K1437" i="3"/>
  <c r="I1437" i="3"/>
  <c r="H1437" i="3"/>
  <c r="L1437" i="3"/>
  <c r="J1437" i="3"/>
  <c r="M1437" i="3"/>
  <c r="M1846" i="3"/>
  <c r="K1846" i="3"/>
  <c r="L1846" i="3"/>
  <c r="I1846" i="3"/>
  <c r="H1846" i="3"/>
  <c r="J1846" i="3"/>
  <c r="K1845" i="3"/>
  <c r="I1845" i="3"/>
  <c r="M1845" i="3"/>
  <c r="L1845" i="3"/>
  <c r="J1845" i="3"/>
  <c r="H1845" i="3"/>
  <c r="I1820" i="3"/>
  <c r="H1820" i="3"/>
  <c r="M1820" i="3"/>
  <c r="J1820" i="3"/>
  <c r="L1820" i="3"/>
  <c r="K1820" i="3"/>
  <c r="L1787" i="3"/>
  <c r="K1787" i="3"/>
  <c r="I1787" i="3"/>
  <c r="M1787" i="3"/>
  <c r="J1787" i="3"/>
  <c r="H1787" i="3"/>
  <c r="M1748" i="3"/>
  <c r="K1748" i="3"/>
  <c r="J1748" i="3"/>
  <c r="H1748" i="3"/>
  <c r="I1748" i="3"/>
  <c r="L1748" i="3"/>
  <c r="M1750" i="3"/>
  <c r="K1750" i="3"/>
  <c r="J1750" i="3"/>
  <c r="H1750" i="3"/>
  <c r="L1750" i="3"/>
  <c r="I1750" i="3"/>
  <c r="L1655" i="3"/>
  <c r="K1655" i="3"/>
  <c r="J1655" i="3"/>
  <c r="I1655" i="3"/>
  <c r="H1655" i="3"/>
  <c r="M1655" i="3"/>
  <c r="L1651" i="3"/>
  <c r="K1651" i="3"/>
  <c r="J1651" i="3"/>
  <c r="I1651" i="3"/>
  <c r="H1651" i="3"/>
  <c r="M1651" i="3"/>
  <c r="K1647" i="3"/>
  <c r="J1647" i="3"/>
  <c r="M1647" i="3"/>
  <c r="L1647" i="3"/>
  <c r="I1647" i="3"/>
  <c r="H1647" i="3"/>
  <c r="K1643" i="3"/>
  <c r="J1643" i="3"/>
  <c r="M1643" i="3"/>
  <c r="L1643" i="3"/>
  <c r="I1643" i="3"/>
  <c r="H1643" i="3"/>
  <c r="K1639" i="3"/>
  <c r="J1639" i="3"/>
  <c r="M1639" i="3"/>
  <c r="L1639" i="3"/>
  <c r="I1639" i="3"/>
  <c r="H1639" i="3"/>
  <c r="K1663" i="3"/>
  <c r="H1663" i="3"/>
  <c r="J1663" i="3"/>
  <c r="M1663" i="3"/>
  <c r="L1663" i="3"/>
  <c r="I1663" i="3"/>
  <c r="L1678" i="3"/>
  <c r="K1678" i="3"/>
  <c r="J1678" i="3"/>
  <c r="I1678" i="3"/>
  <c r="H1678" i="3"/>
  <c r="M1678" i="3"/>
  <c r="I1636" i="3"/>
  <c r="H1636" i="3"/>
  <c r="M1636" i="3"/>
  <c r="L1636" i="3"/>
  <c r="K1636" i="3"/>
  <c r="J1636" i="3"/>
  <c r="I1628" i="3"/>
  <c r="H1628" i="3"/>
  <c r="M1628" i="3"/>
  <c r="L1628" i="3"/>
  <c r="K1628" i="3"/>
  <c r="J1628" i="3"/>
  <c r="I1634" i="3"/>
  <c r="H1634" i="3"/>
  <c r="M1634" i="3"/>
  <c r="L1634" i="3"/>
  <c r="K1634" i="3"/>
  <c r="J1634" i="3"/>
  <c r="L1668" i="3"/>
  <c r="K1668" i="3"/>
  <c r="I1668" i="3"/>
  <c r="H1668" i="3"/>
  <c r="M1668" i="3"/>
  <c r="J1668" i="3"/>
  <c r="L1572" i="3"/>
  <c r="K1572" i="3"/>
  <c r="H1572" i="3"/>
  <c r="M1572" i="3"/>
  <c r="J1572" i="3"/>
  <c r="I1572" i="3"/>
  <c r="M1564" i="3"/>
  <c r="L1564" i="3"/>
  <c r="K1564" i="3"/>
  <c r="J1564" i="3"/>
  <c r="I1564" i="3"/>
  <c r="H1564" i="3"/>
  <c r="M1556" i="3"/>
  <c r="L1556" i="3"/>
  <c r="K1556" i="3"/>
  <c r="J1556" i="3"/>
  <c r="I1556" i="3"/>
  <c r="H1556" i="3"/>
  <c r="M1548" i="3"/>
  <c r="L1548" i="3"/>
  <c r="K1548" i="3"/>
  <c r="J1548" i="3"/>
  <c r="I1548" i="3"/>
  <c r="H1548" i="3"/>
  <c r="M1589" i="3"/>
  <c r="K1589" i="3"/>
  <c r="I1589" i="3"/>
  <c r="H1589" i="3"/>
  <c r="L1589" i="3"/>
  <c r="J1589" i="3"/>
  <c r="K1534" i="3"/>
  <c r="I1534" i="3"/>
  <c r="H1534" i="3"/>
  <c r="M1534" i="3"/>
  <c r="L1534" i="3"/>
  <c r="J1534" i="3"/>
  <c r="L1471" i="3"/>
  <c r="K1471" i="3"/>
  <c r="J1471" i="3"/>
  <c r="I1471" i="3"/>
  <c r="H1471" i="3"/>
  <c r="M1471" i="3"/>
  <c r="L1455" i="3"/>
  <c r="K1455" i="3"/>
  <c r="J1455" i="3"/>
  <c r="I1455" i="3"/>
  <c r="H1455" i="3"/>
  <c r="M1455" i="3"/>
  <c r="H1478" i="3"/>
  <c r="M1478" i="3"/>
  <c r="L1478" i="3"/>
  <c r="K1478" i="3"/>
  <c r="J1478" i="3"/>
  <c r="I1478" i="3"/>
  <c r="H1470" i="3"/>
  <c r="M1470" i="3"/>
  <c r="L1470" i="3"/>
  <c r="K1470" i="3"/>
  <c r="J1470" i="3"/>
  <c r="I1470" i="3"/>
  <c r="H1462" i="3"/>
  <c r="M1462" i="3"/>
  <c r="L1462" i="3"/>
  <c r="K1462" i="3"/>
  <c r="J1462" i="3"/>
  <c r="I1462" i="3"/>
  <c r="H1454" i="3"/>
  <c r="M1454" i="3"/>
  <c r="L1454" i="3"/>
  <c r="K1454" i="3"/>
  <c r="J1454" i="3"/>
  <c r="I1454" i="3"/>
  <c r="H1446" i="3"/>
  <c r="M1446" i="3"/>
  <c r="L1446" i="3"/>
  <c r="K1446" i="3"/>
  <c r="J1446" i="3"/>
  <c r="I1446" i="3"/>
  <c r="M1434" i="3"/>
  <c r="K1434" i="3"/>
  <c r="J1434" i="3"/>
  <c r="L1434" i="3"/>
  <c r="I1434" i="3"/>
  <c r="H1434" i="3"/>
  <c r="M1430" i="3"/>
  <c r="K1430" i="3"/>
  <c r="J1430" i="3"/>
  <c r="L1430" i="3"/>
  <c r="I1430" i="3"/>
  <c r="H1430" i="3"/>
  <c r="M1848" i="3"/>
  <c r="L1848" i="3"/>
  <c r="K1848" i="3"/>
  <c r="J1848" i="3"/>
  <c r="I1848" i="3"/>
  <c r="H1848" i="3"/>
  <c r="K1840" i="3"/>
  <c r="M1840" i="3"/>
  <c r="J1840" i="3"/>
  <c r="H1840" i="3"/>
  <c r="L1840" i="3"/>
  <c r="I1840" i="3"/>
  <c r="K1837" i="3"/>
  <c r="L1837" i="3"/>
  <c r="J1837" i="3"/>
  <c r="M1837" i="3"/>
  <c r="I1837" i="3"/>
  <c r="H1837" i="3"/>
  <c r="K1841" i="3"/>
  <c r="L1841" i="3"/>
  <c r="I1841" i="3"/>
  <c r="J1841" i="3"/>
  <c r="H1841" i="3"/>
  <c r="M1841" i="3"/>
  <c r="H1824" i="3"/>
  <c r="M1824" i="3"/>
  <c r="J1824" i="3"/>
  <c r="I1824" i="3"/>
  <c r="L1824" i="3"/>
  <c r="K1824" i="3"/>
  <c r="H1792" i="3"/>
  <c r="M1792" i="3"/>
  <c r="K1792" i="3"/>
  <c r="J1792" i="3"/>
  <c r="I1792" i="3"/>
  <c r="L1792" i="3"/>
  <c r="K1783" i="3"/>
  <c r="I1783" i="3"/>
  <c r="M1783" i="3"/>
  <c r="J1783" i="3"/>
  <c r="H1783" i="3"/>
  <c r="L1783" i="3"/>
  <c r="M1760" i="3"/>
  <c r="K1760" i="3"/>
  <c r="J1760" i="3"/>
  <c r="I1760" i="3"/>
  <c r="H1760" i="3"/>
  <c r="L1760" i="3"/>
  <c r="M1764" i="3"/>
  <c r="J1764" i="3"/>
  <c r="L1764" i="3"/>
  <c r="K1764" i="3"/>
  <c r="I1764" i="3"/>
  <c r="H1764" i="3"/>
  <c r="K1736" i="3"/>
  <c r="M1736" i="3"/>
  <c r="L1736" i="3"/>
  <c r="J1736" i="3"/>
  <c r="I1736" i="3"/>
  <c r="H1736" i="3"/>
  <c r="H1725" i="3"/>
  <c r="M1725" i="3"/>
  <c r="L1725" i="3"/>
  <c r="J1725" i="3"/>
  <c r="K1725" i="3"/>
  <c r="I1725" i="3"/>
  <c r="M1744" i="3"/>
  <c r="K1744" i="3"/>
  <c r="J1744" i="3"/>
  <c r="H1744" i="3"/>
  <c r="L1744" i="3"/>
  <c r="I1744" i="3"/>
  <c r="K1740" i="3"/>
  <c r="L1740" i="3"/>
  <c r="I1740" i="3"/>
  <c r="H1740" i="3"/>
  <c r="M1740" i="3"/>
  <c r="J1740" i="3"/>
  <c r="M1754" i="3"/>
  <c r="K1754" i="3"/>
  <c r="J1754" i="3"/>
  <c r="H1754" i="3"/>
  <c r="L1754" i="3"/>
  <c r="I1754" i="3"/>
  <c r="I1735" i="3"/>
  <c r="H1735" i="3"/>
  <c r="M1735" i="3"/>
  <c r="L1735" i="3"/>
  <c r="K1735" i="3"/>
  <c r="J1735" i="3"/>
  <c r="H1721" i="3"/>
  <c r="I1721" i="3"/>
  <c r="L1721" i="3"/>
  <c r="K1721" i="3"/>
  <c r="J1721" i="3"/>
  <c r="M1721" i="3"/>
  <c r="K1667" i="3"/>
  <c r="H1667" i="3"/>
  <c r="M1667" i="3"/>
  <c r="J1667" i="3"/>
  <c r="I1667" i="3"/>
  <c r="L1667" i="3"/>
  <c r="K1665" i="3"/>
  <c r="H1665" i="3"/>
  <c r="M1665" i="3"/>
  <c r="L1665" i="3"/>
  <c r="J1665" i="3"/>
  <c r="I1665" i="3"/>
  <c r="I1622" i="3"/>
  <c r="M1622" i="3"/>
  <c r="L1622" i="3"/>
  <c r="K1622" i="3"/>
  <c r="J1622" i="3"/>
  <c r="H1622" i="3"/>
  <c r="I1618" i="3"/>
  <c r="M1618" i="3"/>
  <c r="L1618" i="3"/>
  <c r="K1618" i="3"/>
  <c r="H1618" i="3"/>
  <c r="J1618" i="3"/>
  <c r="M1593" i="3"/>
  <c r="K1593" i="3"/>
  <c r="I1593" i="3"/>
  <c r="H1593" i="3"/>
  <c r="L1593" i="3"/>
  <c r="J1593" i="3"/>
  <c r="M1546" i="3"/>
  <c r="L1546" i="3"/>
  <c r="K1546" i="3"/>
  <c r="I1546" i="3"/>
  <c r="H1546" i="3"/>
  <c r="J1546" i="3"/>
  <c r="L1469" i="3"/>
  <c r="K1469" i="3"/>
  <c r="J1469" i="3"/>
  <c r="I1469" i="3"/>
  <c r="H1469" i="3"/>
  <c r="M1469" i="3"/>
  <c r="L1453" i="3"/>
  <c r="K1453" i="3"/>
  <c r="J1453" i="3"/>
  <c r="I1453" i="3"/>
  <c r="H1453" i="3"/>
  <c r="M1453" i="3"/>
  <c r="M1440" i="3"/>
  <c r="L1440" i="3"/>
  <c r="K1440" i="3"/>
  <c r="J1440" i="3"/>
  <c r="I1440" i="3"/>
  <c r="H1440" i="3"/>
  <c r="M1425" i="3"/>
  <c r="L1425" i="3"/>
  <c r="K1425" i="3"/>
  <c r="J1425" i="3"/>
  <c r="I1425" i="3"/>
  <c r="H1425" i="3"/>
  <c r="M1417" i="3"/>
  <c r="L1417" i="3"/>
  <c r="K1417" i="3"/>
  <c r="J1417" i="3"/>
  <c r="I1417" i="3"/>
  <c r="H1417" i="3"/>
  <c r="M1409" i="3"/>
  <c r="L1409" i="3"/>
  <c r="K1409" i="3"/>
  <c r="J1409" i="3"/>
  <c r="I1409" i="3"/>
  <c r="H1409" i="3"/>
  <c r="M1401" i="3"/>
  <c r="L1401" i="3"/>
  <c r="K1401" i="3"/>
  <c r="J1401" i="3"/>
  <c r="I1401" i="3"/>
  <c r="H1401" i="3"/>
  <c r="K1835" i="3"/>
  <c r="I1835" i="3"/>
  <c r="M1835" i="3"/>
  <c r="J1835" i="3"/>
  <c r="H1835" i="3"/>
  <c r="L1835" i="3"/>
  <c r="K1795" i="3"/>
  <c r="H1795" i="3"/>
  <c r="M1795" i="3"/>
  <c r="L1795" i="3"/>
  <c r="J1795" i="3"/>
  <c r="I1795" i="3"/>
  <c r="K1799" i="3"/>
  <c r="H1799" i="3"/>
  <c r="L1799" i="3"/>
  <c r="J1799" i="3"/>
  <c r="M1799" i="3"/>
  <c r="I1799" i="3"/>
  <c r="L1794" i="3"/>
  <c r="H1794" i="3"/>
  <c r="I1794" i="3"/>
  <c r="M1794" i="3"/>
  <c r="K1794" i="3"/>
  <c r="J1794" i="3"/>
  <c r="L1793" i="3"/>
  <c r="K1793" i="3"/>
  <c r="I1793" i="3"/>
  <c r="M1793" i="3"/>
  <c r="J1793" i="3"/>
  <c r="H1793" i="3"/>
  <c r="L1695" i="3"/>
  <c r="K1695" i="3"/>
  <c r="J1695" i="3"/>
  <c r="H1695" i="3"/>
  <c r="M1695" i="3"/>
  <c r="I1695" i="3"/>
  <c r="K1691" i="3"/>
  <c r="J1691" i="3"/>
  <c r="H1691" i="3"/>
  <c r="M1691" i="3"/>
  <c r="L1691" i="3"/>
  <c r="I1691" i="3"/>
  <c r="K1687" i="3"/>
  <c r="J1687" i="3"/>
  <c r="H1687" i="3"/>
  <c r="M1687" i="3"/>
  <c r="L1687" i="3"/>
  <c r="I1687" i="3"/>
  <c r="K1683" i="3"/>
  <c r="J1683" i="3"/>
  <c r="H1683" i="3"/>
  <c r="M1683" i="3"/>
  <c r="L1683" i="3"/>
  <c r="I1683" i="3"/>
  <c r="K1669" i="3"/>
  <c r="H1669" i="3"/>
  <c r="M1669" i="3"/>
  <c r="J1669" i="3"/>
  <c r="L1669" i="3"/>
  <c r="I1669" i="3"/>
  <c r="M1746" i="3"/>
  <c r="K1746" i="3"/>
  <c r="J1746" i="3"/>
  <c r="H1746" i="3"/>
  <c r="L1746" i="3"/>
  <c r="I1746" i="3"/>
  <c r="H1661" i="3"/>
  <c r="L1661" i="3"/>
  <c r="K1661" i="3"/>
  <c r="J1661" i="3"/>
  <c r="M1661" i="3"/>
  <c r="I1661" i="3"/>
  <c r="M1644" i="3"/>
  <c r="L1644" i="3"/>
  <c r="K1644" i="3"/>
  <c r="J1644" i="3"/>
  <c r="I1644" i="3"/>
  <c r="H1644" i="3"/>
  <c r="L1666" i="3"/>
  <c r="K1666" i="3"/>
  <c r="J1666" i="3"/>
  <c r="I1666" i="3"/>
  <c r="M1666" i="3"/>
  <c r="H1666" i="3"/>
  <c r="M1638" i="3"/>
  <c r="L1638" i="3"/>
  <c r="K1638" i="3"/>
  <c r="J1638" i="3"/>
  <c r="I1638" i="3"/>
  <c r="H1638" i="3"/>
  <c r="I1626" i="3"/>
  <c r="M1626" i="3"/>
  <c r="L1626" i="3"/>
  <c r="K1626" i="3"/>
  <c r="H1626" i="3"/>
  <c r="J1626" i="3"/>
  <c r="I1596" i="3"/>
  <c r="H1596" i="3"/>
  <c r="M1596" i="3"/>
  <c r="L1596" i="3"/>
  <c r="K1596" i="3"/>
  <c r="J1596" i="3"/>
  <c r="M1570" i="3"/>
  <c r="L1570" i="3"/>
  <c r="K1570" i="3"/>
  <c r="J1570" i="3"/>
  <c r="I1570" i="3"/>
  <c r="H1570" i="3"/>
  <c r="M1562" i="3"/>
  <c r="L1562" i="3"/>
  <c r="K1562" i="3"/>
  <c r="J1562" i="3"/>
  <c r="I1562" i="3"/>
  <c r="H1562" i="3"/>
  <c r="M1554" i="3"/>
  <c r="L1554" i="3"/>
  <c r="K1554" i="3"/>
  <c r="J1554" i="3"/>
  <c r="I1554" i="3"/>
  <c r="H1554" i="3"/>
  <c r="K1602" i="3"/>
  <c r="L1602" i="3"/>
  <c r="J1602" i="3"/>
  <c r="I1602" i="3"/>
  <c r="H1602" i="3"/>
  <c r="M1602" i="3"/>
  <c r="L1467" i="3"/>
  <c r="K1467" i="3"/>
  <c r="J1467" i="3"/>
  <c r="I1467" i="3"/>
  <c r="H1467" i="3"/>
  <c r="M1467" i="3"/>
  <c r="L1451" i="3"/>
  <c r="K1451" i="3"/>
  <c r="J1451" i="3"/>
  <c r="I1451" i="3"/>
  <c r="H1451" i="3"/>
  <c r="M1451" i="3"/>
  <c r="H1476" i="3"/>
  <c r="M1476" i="3"/>
  <c r="L1476" i="3"/>
  <c r="K1476" i="3"/>
  <c r="J1476" i="3"/>
  <c r="I1476" i="3"/>
  <c r="H1468" i="3"/>
  <c r="M1468" i="3"/>
  <c r="L1468" i="3"/>
  <c r="K1468" i="3"/>
  <c r="J1468" i="3"/>
  <c r="I1468" i="3"/>
  <c r="H1460" i="3"/>
  <c r="M1460" i="3"/>
  <c r="L1460" i="3"/>
  <c r="K1460" i="3"/>
  <c r="J1460" i="3"/>
  <c r="I1460" i="3"/>
  <c r="H1452" i="3"/>
  <c r="M1452" i="3"/>
  <c r="L1452" i="3"/>
  <c r="K1452" i="3"/>
  <c r="J1452" i="3"/>
  <c r="I1452" i="3"/>
  <c r="H1444" i="3"/>
  <c r="M1444" i="3"/>
  <c r="L1444" i="3"/>
  <c r="K1444" i="3"/>
  <c r="J1444" i="3"/>
  <c r="I1444" i="3"/>
  <c r="K1429" i="3"/>
  <c r="I1429" i="3"/>
  <c r="M1429" i="3"/>
  <c r="L1429" i="3"/>
  <c r="J1429" i="3"/>
  <c r="H1429" i="3"/>
  <c r="K1843" i="3"/>
  <c r="L1843" i="3"/>
  <c r="I1843" i="3"/>
  <c r="M1843" i="3"/>
  <c r="H1843" i="3"/>
  <c r="J1843" i="3"/>
  <c r="I1818" i="3"/>
  <c r="H1818" i="3"/>
  <c r="J1818" i="3"/>
  <c r="K1818" i="3"/>
  <c r="M1818" i="3"/>
  <c r="L1818" i="3"/>
  <c r="K1811" i="3"/>
  <c r="J1811" i="3"/>
  <c r="H1811" i="3"/>
  <c r="M1811" i="3"/>
  <c r="L1811" i="3"/>
  <c r="I1811" i="3"/>
  <c r="K1807" i="3"/>
  <c r="J1807" i="3"/>
  <c r="H1807" i="3"/>
  <c r="M1807" i="3"/>
  <c r="L1807" i="3"/>
  <c r="I1807" i="3"/>
  <c r="H1832" i="3"/>
  <c r="K1832" i="3"/>
  <c r="L1832" i="3"/>
  <c r="J1832" i="3"/>
  <c r="I1832" i="3"/>
  <c r="M1832" i="3"/>
  <c r="L1831" i="3"/>
  <c r="J1831" i="3"/>
  <c r="M1831" i="3"/>
  <c r="K1831" i="3"/>
  <c r="I1831" i="3"/>
  <c r="H1831" i="3"/>
  <c r="M1768" i="3"/>
  <c r="H1768" i="3"/>
  <c r="L1768" i="3"/>
  <c r="K1768" i="3"/>
  <c r="J1768" i="3"/>
  <c r="I1768" i="3"/>
  <c r="K1738" i="3"/>
  <c r="M1738" i="3"/>
  <c r="L1738" i="3"/>
  <c r="J1738" i="3"/>
  <c r="I1738" i="3"/>
  <c r="H1738" i="3"/>
  <c r="I1729" i="3"/>
  <c r="H1729" i="3"/>
  <c r="M1729" i="3"/>
  <c r="L1729" i="3"/>
  <c r="K1729" i="3"/>
  <c r="J1729" i="3"/>
  <c r="I1731" i="3"/>
  <c r="H1731" i="3"/>
  <c r="M1731" i="3"/>
  <c r="L1731" i="3"/>
  <c r="K1731" i="3"/>
  <c r="J1731" i="3"/>
  <c r="H1659" i="3"/>
  <c r="L1659" i="3"/>
  <c r="K1659" i="3"/>
  <c r="J1659" i="3"/>
  <c r="M1659" i="3"/>
  <c r="I1659" i="3"/>
  <c r="H1642" i="3"/>
  <c r="M1642" i="3"/>
  <c r="L1642" i="3"/>
  <c r="K1642" i="3"/>
  <c r="J1642" i="3"/>
  <c r="I1642" i="3"/>
  <c r="I1624" i="3"/>
  <c r="M1624" i="3"/>
  <c r="L1624" i="3"/>
  <c r="K1624" i="3"/>
  <c r="J1624" i="3"/>
  <c r="H1624" i="3"/>
  <c r="K1606" i="3"/>
  <c r="M1606" i="3"/>
  <c r="L1606" i="3"/>
  <c r="J1606" i="3"/>
  <c r="I1606" i="3"/>
  <c r="H1606" i="3"/>
  <c r="M1597" i="3"/>
  <c r="L1597" i="3"/>
  <c r="K1597" i="3"/>
  <c r="J1597" i="3"/>
  <c r="I1597" i="3"/>
  <c r="H1597" i="3"/>
  <c r="K1608" i="3"/>
  <c r="J1608" i="3"/>
  <c r="I1608" i="3"/>
  <c r="H1608" i="3"/>
  <c r="M1608" i="3"/>
  <c r="L1608" i="3"/>
  <c r="M1595" i="3"/>
  <c r="K1595" i="3"/>
  <c r="I1595" i="3"/>
  <c r="H1595" i="3"/>
  <c r="L1595" i="3"/>
  <c r="J1595" i="3"/>
  <c r="I1579" i="3"/>
  <c r="H1579" i="3"/>
  <c r="K1579" i="3"/>
  <c r="J1579" i="3"/>
  <c r="M1579" i="3"/>
  <c r="L1579" i="3"/>
  <c r="M1591" i="3"/>
  <c r="K1591" i="3"/>
  <c r="I1591" i="3"/>
  <c r="H1591" i="3"/>
  <c r="L1591" i="3"/>
  <c r="J1591" i="3"/>
  <c r="H1573" i="3"/>
  <c r="M1573" i="3"/>
  <c r="L1573" i="3"/>
  <c r="K1573" i="3"/>
  <c r="J1573" i="3"/>
  <c r="I1573" i="3"/>
  <c r="I1588" i="3"/>
  <c r="M1588" i="3"/>
  <c r="L1588" i="3"/>
  <c r="K1588" i="3"/>
  <c r="J1588" i="3"/>
  <c r="H1588" i="3"/>
  <c r="M1582" i="3"/>
  <c r="L1582" i="3"/>
  <c r="K1582" i="3"/>
  <c r="J1582" i="3"/>
  <c r="I1582" i="3"/>
  <c r="H1582" i="3"/>
  <c r="M1578" i="3"/>
  <c r="L1578" i="3"/>
  <c r="K1578" i="3"/>
  <c r="J1578" i="3"/>
  <c r="I1578" i="3"/>
  <c r="H1578" i="3"/>
  <c r="M1542" i="3"/>
  <c r="L1542" i="3"/>
  <c r="K1542" i="3"/>
  <c r="I1542" i="3"/>
  <c r="H1542" i="3"/>
  <c r="J1542" i="3"/>
  <c r="L1465" i="3"/>
  <c r="K1465" i="3"/>
  <c r="J1465" i="3"/>
  <c r="I1465" i="3"/>
  <c r="H1465" i="3"/>
  <c r="M1465" i="3"/>
  <c r="L1449" i="3"/>
  <c r="K1449" i="3"/>
  <c r="J1449" i="3"/>
  <c r="I1449" i="3"/>
  <c r="H1449" i="3"/>
  <c r="M1449" i="3"/>
  <c r="K1530" i="3"/>
  <c r="H1530" i="3"/>
  <c r="L1530" i="3"/>
  <c r="J1530" i="3"/>
  <c r="I1530" i="3"/>
  <c r="M1530" i="3"/>
  <c r="M1436" i="3"/>
  <c r="K1436" i="3"/>
  <c r="J1436" i="3"/>
  <c r="L1436" i="3"/>
  <c r="I1436" i="3"/>
  <c r="H1436" i="3"/>
  <c r="M1423" i="3"/>
  <c r="L1423" i="3"/>
  <c r="K1423" i="3"/>
  <c r="J1423" i="3"/>
  <c r="I1423" i="3"/>
  <c r="H1423" i="3"/>
  <c r="M1415" i="3"/>
  <c r="L1415" i="3"/>
  <c r="K1415" i="3"/>
  <c r="J1415" i="3"/>
  <c r="I1415" i="3"/>
  <c r="H1415" i="3"/>
  <c r="M1407" i="3"/>
  <c r="L1407" i="3"/>
  <c r="K1407" i="3"/>
  <c r="J1407" i="3"/>
  <c r="I1407" i="3"/>
  <c r="H1407" i="3"/>
  <c r="M1399" i="3"/>
  <c r="L1399" i="3"/>
  <c r="K1399" i="3"/>
  <c r="J1399" i="3"/>
  <c r="I1399" i="3"/>
  <c r="H1399" i="3"/>
  <c r="K1842" i="3"/>
  <c r="M1842" i="3"/>
  <c r="J1842" i="3"/>
  <c r="H1842" i="3"/>
  <c r="I1842" i="3"/>
  <c r="L1842" i="3"/>
  <c r="K1839" i="3"/>
  <c r="L1839" i="3"/>
  <c r="I1839" i="3"/>
  <c r="H1839" i="3"/>
  <c r="M1839" i="3"/>
  <c r="J1839" i="3"/>
  <c r="L1827" i="3"/>
  <c r="K1827" i="3"/>
  <c r="I1827" i="3"/>
  <c r="M1827" i="3"/>
  <c r="H1827" i="3"/>
  <c r="J1827" i="3"/>
  <c r="L1823" i="3"/>
  <c r="I1823" i="3"/>
  <c r="K1823" i="3"/>
  <c r="J1823" i="3"/>
  <c r="M1823" i="3"/>
  <c r="H1823" i="3"/>
  <c r="K1797" i="3"/>
  <c r="H1797" i="3"/>
  <c r="M1797" i="3"/>
  <c r="J1797" i="3"/>
  <c r="L1797" i="3"/>
  <c r="I1797" i="3"/>
  <c r="L1800" i="3"/>
  <c r="J1800" i="3"/>
  <c r="I1800" i="3"/>
  <c r="H1800" i="3"/>
  <c r="K1800" i="3"/>
  <c r="M1800" i="3"/>
  <c r="L1796" i="3"/>
  <c r="K1796" i="3"/>
  <c r="M1796" i="3"/>
  <c r="J1796" i="3"/>
  <c r="I1796" i="3"/>
  <c r="H1796" i="3"/>
  <c r="L1780" i="3"/>
  <c r="K1780" i="3"/>
  <c r="I1780" i="3"/>
  <c r="H1780" i="3"/>
  <c r="J1780" i="3"/>
  <c r="M1780" i="3"/>
  <c r="M1756" i="3"/>
  <c r="K1756" i="3"/>
  <c r="J1756" i="3"/>
  <c r="H1756" i="3"/>
  <c r="I1756" i="3"/>
  <c r="L1756" i="3"/>
  <c r="M1758" i="3"/>
  <c r="I1758" i="3"/>
  <c r="L1758" i="3"/>
  <c r="K1758" i="3"/>
  <c r="J1758" i="3"/>
  <c r="H1758" i="3"/>
  <c r="H1657" i="3"/>
  <c r="L1657" i="3"/>
  <c r="K1657" i="3"/>
  <c r="J1657" i="3"/>
  <c r="M1657" i="3"/>
  <c r="I1657" i="3"/>
  <c r="L1653" i="3"/>
  <c r="K1653" i="3"/>
  <c r="J1653" i="3"/>
  <c r="I1653" i="3"/>
  <c r="H1653" i="3"/>
  <c r="M1653" i="3"/>
  <c r="L1649" i="3"/>
  <c r="K1649" i="3"/>
  <c r="J1649" i="3"/>
  <c r="I1649" i="3"/>
  <c r="H1649" i="3"/>
  <c r="M1649" i="3"/>
  <c r="K1645" i="3"/>
  <c r="J1645" i="3"/>
  <c r="L1645" i="3"/>
  <c r="I1645" i="3"/>
  <c r="H1645" i="3"/>
  <c r="M1645" i="3"/>
  <c r="K1641" i="3"/>
  <c r="J1641" i="3"/>
  <c r="H1641" i="3"/>
  <c r="M1641" i="3"/>
  <c r="L1641" i="3"/>
  <c r="I1641" i="3"/>
  <c r="K1637" i="3"/>
  <c r="J1637" i="3"/>
  <c r="M1637" i="3"/>
  <c r="L1637" i="3"/>
  <c r="I1637" i="3"/>
  <c r="H1637" i="3"/>
  <c r="I1632" i="3"/>
  <c r="H1632" i="3"/>
  <c r="M1632" i="3"/>
  <c r="L1632" i="3"/>
  <c r="K1632" i="3"/>
  <c r="J1632" i="3"/>
  <c r="M1586" i="3"/>
  <c r="L1586" i="3"/>
  <c r="K1586" i="3"/>
  <c r="I1586" i="3"/>
  <c r="H1586" i="3"/>
  <c r="J1586" i="3"/>
  <c r="I1592" i="3"/>
  <c r="M1592" i="3"/>
  <c r="L1592" i="3"/>
  <c r="K1592" i="3"/>
  <c r="J1592" i="3"/>
  <c r="H1592" i="3"/>
  <c r="I1583" i="3"/>
  <c r="H1583" i="3"/>
  <c r="M1583" i="3"/>
  <c r="L1583" i="3"/>
  <c r="K1583" i="3"/>
  <c r="J1583" i="3"/>
  <c r="M1568" i="3"/>
  <c r="L1568" i="3"/>
  <c r="K1568" i="3"/>
  <c r="J1568" i="3"/>
  <c r="I1568" i="3"/>
  <c r="H1568" i="3"/>
  <c r="M1560" i="3"/>
  <c r="L1560" i="3"/>
  <c r="K1560" i="3"/>
  <c r="J1560" i="3"/>
  <c r="I1560" i="3"/>
  <c r="H1560" i="3"/>
  <c r="M1552" i="3"/>
  <c r="L1552" i="3"/>
  <c r="K1552" i="3"/>
  <c r="J1552" i="3"/>
  <c r="I1552" i="3"/>
  <c r="H1552" i="3"/>
  <c r="K1536" i="3"/>
  <c r="I1536" i="3"/>
  <c r="H1536" i="3"/>
  <c r="M1536" i="3"/>
  <c r="L1536" i="3"/>
  <c r="J1536" i="3"/>
  <c r="K1538" i="3"/>
  <c r="I1538" i="3"/>
  <c r="H1538" i="3"/>
  <c r="L1538" i="3"/>
  <c r="J1538" i="3"/>
  <c r="M1538" i="3"/>
  <c r="J1531" i="3"/>
  <c r="M1531" i="3"/>
  <c r="L1531" i="3"/>
  <c r="K1531" i="3"/>
  <c r="I1531" i="3"/>
  <c r="H1531" i="3"/>
  <c r="M1584" i="3"/>
  <c r="L1584" i="3"/>
  <c r="K1584" i="3"/>
  <c r="H1584" i="3"/>
  <c r="J1584" i="3"/>
  <c r="I1584" i="3"/>
  <c r="L1479" i="3"/>
  <c r="K1479" i="3"/>
  <c r="J1479" i="3"/>
  <c r="I1479" i="3"/>
  <c r="H1479" i="3"/>
  <c r="M1479" i="3"/>
  <c r="L1463" i="3"/>
  <c r="K1463" i="3"/>
  <c r="J1463" i="3"/>
  <c r="I1463" i="3"/>
  <c r="H1463" i="3"/>
  <c r="M1463" i="3"/>
  <c r="L1447" i="3"/>
  <c r="K1447" i="3"/>
  <c r="J1447" i="3"/>
  <c r="I1447" i="3"/>
  <c r="H1447" i="3"/>
  <c r="M1447" i="3"/>
  <c r="H1474" i="3"/>
  <c r="M1474" i="3"/>
  <c r="L1474" i="3"/>
  <c r="K1474" i="3"/>
  <c r="J1474" i="3"/>
  <c r="I1474" i="3"/>
  <c r="H1466" i="3"/>
  <c r="M1466" i="3"/>
  <c r="L1466" i="3"/>
  <c r="K1466" i="3"/>
  <c r="J1466" i="3"/>
  <c r="I1466" i="3"/>
  <c r="H1458" i="3"/>
  <c r="M1458" i="3"/>
  <c r="L1458" i="3"/>
  <c r="K1458" i="3"/>
  <c r="J1458" i="3"/>
  <c r="I1458" i="3"/>
  <c r="H1450" i="3"/>
  <c r="M1450" i="3"/>
  <c r="L1450" i="3"/>
  <c r="K1450" i="3"/>
  <c r="J1450" i="3"/>
  <c r="I1450" i="3"/>
  <c r="H1442" i="3"/>
  <c r="M1442" i="3"/>
  <c r="L1442" i="3"/>
  <c r="K1442" i="3"/>
  <c r="J1442" i="3"/>
  <c r="I1442" i="3"/>
  <c r="K1435" i="3"/>
  <c r="I1435" i="3"/>
  <c r="M1435" i="3"/>
  <c r="L1435" i="3"/>
  <c r="J1435" i="3"/>
  <c r="H1435" i="3"/>
  <c r="K1838" i="3"/>
  <c r="M1838" i="3"/>
  <c r="J1838" i="3"/>
  <c r="I1838" i="3"/>
  <c r="H1838" i="3"/>
  <c r="L1838" i="3"/>
  <c r="H1830" i="3"/>
  <c r="K1830" i="3"/>
  <c r="M1830" i="3"/>
  <c r="L1830" i="3"/>
  <c r="I1830" i="3"/>
  <c r="J1830" i="3"/>
  <c r="H1834" i="3"/>
  <c r="L1834" i="3"/>
  <c r="K1834" i="3"/>
  <c r="I1834" i="3"/>
  <c r="J1834" i="3"/>
  <c r="M1834" i="3"/>
  <c r="K1801" i="3"/>
  <c r="H1801" i="3"/>
  <c r="M1801" i="3"/>
  <c r="I1801" i="3"/>
  <c r="J1801" i="3"/>
  <c r="L1801" i="3"/>
  <c r="K1803" i="3"/>
  <c r="H1803" i="3"/>
  <c r="J1803" i="3"/>
  <c r="M1803" i="3"/>
  <c r="L1803" i="3"/>
  <c r="I1803" i="3"/>
  <c r="L1785" i="3"/>
  <c r="K1785" i="3"/>
  <c r="I1785" i="3"/>
  <c r="J1785" i="3"/>
  <c r="H1785" i="3"/>
  <c r="M1785" i="3"/>
  <c r="M1762" i="3"/>
  <c r="K1762" i="3"/>
  <c r="H1762" i="3"/>
  <c r="L1762" i="3"/>
  <c r="J1762" i="3"/>
  <c r="I1762" i="3"/>
  <c r="M1734" i="3"/>
  <c r="L1734" i="3"/>
  <c r="K1734" i="3"/>
  <c r="J1734" i="3"/>
  <c r="I1734" i="3"/>
  <c r="H1734" i="3"/>
  <c r="K1677" i="3"/>
  <c r="H1677" i="3"/>
  <c r="M1677" i="3"/>
  <c r="L1677" i="3"/>
  <c r="J1677" i="3"/>
  <c r="I1677" i="3"/>
  <c r="L1676" i="3"/>
  <c r="M1676" i="3"/>
  <c r="K1676" i="3"/>
  <c r="J1676" i="3"/>
  <c r="I1676" i="3"/>
  <c r="H1676" i="3"/>
  <c r="K1679" i="3"/>
  <c r="H1679" i="3"/>
  <c r="J1679" i="3"/>
  <c r="I1679" i="3"/>
  <c r="M1679" i="3"/>
  <c r="L1679" i="3"/>
  <c r="I1616" i="3"/>
  <c r="M1616" i="3"/>
  <c r="L1616" i="3"/>
  <c r="K1616" i="3"/>
  <c r="J1616" i="3"/>
  <c r="H1616" i="3"/>
  <c r="M1614" i="3"/>
  <c r="K1614" i="3"/>
  <c r="J1614" i="3"/>
  <c r="I1614" i="3"/>
  <c r="H1614" i="3"/>
  <c r="L1614" i="3"/>
  <c r="K1600" i="3"/>
  <c r="M1600" i="3"/>
  <c r="L1600" i="3"/>
  <c r="J1600" i="3"/>
  <c r="I1600" i="3"/>
  <c r="H1600" i="3"/>
  <c r="K1640" i="3"/>
  <c r="J1640" i="3"/>
  <c r="I1640" i="3"/>
  <c r="H1640" i="3"/>
  <c r="M1640" i="3"/>
  <c r="L1640" i="3"/>
  <c r="I1620" i="3"/>
  <c r="M1620" i="3"/>
  <c r="L1620" i="3"/>
  <c r="K1620" i="3"/>
  <c r="J1620" i="3"/>
  <c r="H1620" i="3"/>
  <c r="K1532" i="3"/>
  <c r="I1532" i="3"/>
  <c r="H1532" i="3"/>
  <c r="J1532" i="3"/>
  <c r="M1532" i="3"/>
  <c r="L1532" i="3"/>
  <c r="L1477" i="3"/>
  <c r="K1477" i="3"/>
  <c r="J1477" i="3"/>
  <c r="I1477" i="3"/>
  <c r="H1477" i="3"/>
  <c r="M1477" i="3"/>
  <c r="L1461" i="3"/>
  <c r="K1461" i="3"/>
  <c r="J1461" i="3"/>
  <c r="I1461" i="3"/>
  <c r="H1461" i="3"/>
  <c r="M1461" i="3"/>
  <c r="L1445" i="3"/>
  <c r="K1445" i="3"/>
  <c r="J1445" i="3"/>
  <c r="I1445" i="3"/>
  <c r="H1445" i="3"/>
  <c r="M1445" i="3"/>
  <c r="M1432" i="3"/>
  <c r="K1432" i="3"/>
  <c r="J1432" i="3"/>
  <c r="I1432" i="3"/>
  <c r="H1432" i="3"/>
  <c r="L1432" i="3"/>
  <c r="K1431" i="3"/>
  <c r="I1431" i="3"/>
  <c r="H1431" i="3"/>
  <c r="M1431" i="3"/>
  <c r="L1431" i="3"/>
  <c r="J1431" i="3"/>
  <c r="M1421" i="3"/>
  <c r="L1421" i="3"/>
  <c r="K1421" i="3"/>
  <c r="J1421" i="3"/>
  <c r="I1421" i="3"/>
  <c r="H1421" i="3"/>
  <c r="M1413" i="3"/>
  <c r="L1413" i="3"/>
  <c r="K1413" i="3"/>
  <c r="J1413" i="3"/>
  <c r="I1413" i="3"/>
  <c r="H1413" i="3"/>
  <c r="M1405" i="3"/>
  <c r="L1405" i="3"/>
  <c r="K1405" i="3"/>
  <c r="J1405" i="3"/>
  <c r="I1405" i="3"/>
  <c r="H1405" i="3"/>
  <c r="M1397" i="3"/>
  <c r="L1397" i="3"/>
  <c r="K1397" i="3"/>
  <c r="J1397" i="3"/>
  <c r="I1397" i="3"/>
  <c r="H1397" i="3"/>
  <c r="L1441" i="3"/>
  <c r="K1441" i="3"/>
  <c r="I1441" i="3"/>
  <c r="H1441" i="3"/>
  <c r="M1441" i="3"/>
  <c r="J1441" i="3"/>
  <c r="I1380" i="3"/>
  <c r="M1380" i="3"/>
  <c r="L1380" i="3"/>
  <c r="K1380" i="3"/>
  <c r="J1380" i="3"/>
  <c r="H1380" i="3"/>
  <c r="M1373" i="3"/>
  <c r="L1373" i="3"/>
  <c r="K1373" i="3"/>
  <c r="J1373" i="3"/>
  <c r="I1373" i="3"/>
  <c r="H1373" i="3"/>
  <c r="M1365" i="3"/>
  <c r="L1365" i="3"/>
  <c r="K1365" i="3"/>
  <c r="J1365" i="3"/>
  <c r="I1365" i="3"/>
  <c r="H1365" i="3"/>
  <c r="M1357" i="3"/>
  <c r="L1357" i="3"/>
  <c r="K1357" i="3"/>
  <c r="J1357" i="3"/>
  <c r="I1357" i="3"/>
  <c r="H1357" i="3"/>
  <c r="M1349" i="3"/>
  <c r="L1349" i="3"/>
  <c r="K1349" i="3"/>
  <c r="J1349" i="3"/>
  <c r="I1349" i="3"/>
  <c r="H1349" i="3"/>
  <c r="M1389" i="3"/>
  <c r="L1389" i="3"/>
  <c r="K1389" i="3"/>
  <c r="I1389" i="3"/>
  <c r="H1389" i="3"/>
  <c r="J1389" i="3"/>
  <c r="M1325" i="3"/>
  <c r="K1325" i="3"/>
  <c r="I1325" i="3"/>
  <c r="H1325" i="3"/>
  <c r="L1325" i="3"/>
  <c r="J1325" i="3"/>
  <c r="I1330" i="3"/>
  <c r="M1330" i="3"/>
  <c r="L1330" i="3"/>
  <c r="K1330" i="3"/>
  <c r="J1330" i="3"/>
  <c r="H1330" i="3"/>
  <c r="K1194" i="3"/>
  <c r="H1194" i="3"/>
  <c r="M1194" i="3"/>
  <c r="I1194" i="3"/>
  <c r="L1194" i="3"/>
  <c r="J1194" i="3"/>
  <c r="M1098" i="3"/>
  <c r="L1098" i="3"/>
  <c r="K1098" i="3"/>
  <c r="I1098" i="3"/>
  <c r="H1098" i="3"/>
  <c r="J1098" i="3"/>
  <c r="M1102" i="3"/>
  <c r="L1102" i="3"/>
  <c r="K1102" i="3"/>
  <c r="I1102" i="3"/>
  <c r="H1102" i="3"/>
  <c r="J1102" i="3"/>
  <c r="M984" i="3"/>
  <c r="L984" i="3"/>
  <c r="I984" i="3"/>
  <c r="H984" i="3"/>
  <c r="K984" i="3"/>
  <c r="J984" i="3"/>
  <c r="I947" i="3"/>
  <c r="H947" i="3"/>
  <c r="M947" i="3"/>
  <c r="L947" i="3"/>
  <c r="K947" i="3"/>
  <c r="J947" i="3"/>
  <c r="K1192" i="3"/>
  <c r="H1192" i="3"/>
  <c r="M1192" i="3"/>
  <c r="L1192" i="3"/>
  <c r="J1192" i="3"/>
  <c r="I1192" i="3"/>
  <c r="K1188" i="3"/>
  <c r="H1188" i="3"/>
  <c r="M1188" i="3"/>
  <c r="L1188" i="3"/>
  <c r="J1188" i="3"/>
  <c r="I1188" i="3"/>
  <c r="M1186" i="3"/>
  <c r="L1186" i="3"/>
  <c r="K1186" i="3"/>
  <c r="J1186" i="3"/>
  <c r="I1186" i="3"/>
  <c r="H1186" i="3"/>
  <c r="M1178" i="3"/>
  <c r="L1178" i="3"/>
  <c r="K1178" i="3"/>
  <c r="J1178" i="3"/>
  <c r="I1178" i="3"/>
  <c r="H1178" i="3"/>
  <c r="M1170" i="3"/>
  <c r="L1170" i="3"/>
  <c r="K1170" i="3"/>
  <c r="J1170" i="3"/>
  <c r="I1170" i="3"/>
  <c r="H1170" i="3"/>
  <c r="M1162" i="3"/>
  <c r="L1162" i="3"/>
  <c r="K1162" i="3"/>
  <c r="J1162" i="3"/>
  <c r="I1162" i="3"/>
  <c r="H1162" i="3"/>
  <c r="M1154" i="3"/>
  <c r="L1154" i="3"/>
  <c r="K1154" i="3"/>
  <c r="J1154" i="3"/>
  <c r="I1154" i="3"/>
  <c r="H1154" i="3"/>
  <c r="M1146" i="3"/>
  <c r="L1146" i="3"/>
  <c r="K1146" i="3"/>
  <c r="J1146" i="3"/>
  <c r="I1146" i="3"/>
  <c r="H1146" i="3"/>
  <c r="M1138" i="3"/>
  <c r="L1138" i="3"/>
  <c r="K1138" i="3"/>
  <c r="J1138" i="3"/>
  <c r="I1138" i="3"/>
  <c r="H1138" i="3"/>
  <c r="M1130" i="3"/>
  <c r="L1130" i="3"/>
  <c r="K1130" i="3"/>
  <c r="J1130" i="3"/>
  <c r="I1130" i="3"/>
  <c r="H1130" i="3"/>
  <c r="M1122" i="3"/>
  <c r="L1122" i="3"/>
  <c r="K1122" i="3"/>
  <c r="J1122" i="3"/>
  <c r="I1122" i="3"/>
  <c r="H1122" i="3"/>
  <c r="K1200" i="3"/>
  <c r="H1200" i="3"/>
  <c r="M1200" i="3"/>
  <c r="J1200" i="3"/>
  <c r="I1200" i="3"/>
  <c r="L1200" i="3"/>
  <c r="K1196" i="3"/>
  <c r="H1196" i="3"/>
  <c r="M1196" i="3"/>
  <c r="L1196" i="3"/>
  <c r="J1196" i="3"/>
  <c r="I1196" i="3"/>
  <c r="M1094" i="3"/>
  <c r="L1094" i="3"/>
  <c r="K1094" i="3"/>
  <c r="I1094" i="3"/>
  <c r="H1094" i="3"/>
  <c r="J1094" i="3"/>
  <c r="M1118" i="3"/>
  <c r="L1118" i="3"/>
  <c r="K1118" i="3"/>
  <c r="I1118" i="3"/>
  <c r="H1118" i="3"/>
  <c r="J1118" i="3"/>
  <c r="I1085" i="3"/>
  <c r="H1085" i="3"/>
  <c r="M1085" i="3"/>
  <c r="L1085" i="3"/>
  <c r="J1085" i="3"/>
  <c r="K1085" i="3"/>
  <c r="M1106" i="3"/>
  <c r="L1106" i="3"/>
  <c r="K1106" i="3"/>
  <c r="I1106" i="3"/>
  <c r="H1106" i="3"/>
  <c r="J1106" i="3"/>
  <c r="M1078" i="3"/>
  <c r="L1078" i="3"/>
  <c r="K1078" i="3"/>
  <c r="I1078" i="3"/>
  <c r="J1078" i="3"/>
  <c r="H1078" i="3"/>
  <c r="M1070" i="3"/>
  <c r="L1070" i="3"/>
  <c r="K1070" i="3"/>
  <c r="I1070" i="3"/>
  <c r="J1070" i="3"/>
  <c r="H1070" i="3"/>
  <c r="M1062" i="3"/>
  <c r="L1062" i="3"/>
  <c r="K1062" i="3"/>
  <c r="I1062" i="3"/>
  <c r="J1062" i="3"/>
  <c r="H1062" i="3"/>
  <c r="M1054" i="3"/>
  <c r="L1054" i="3"/>
  <c r="K1054" i="3"/>
  <c r="I1054" i="3"/>
  <c r="J1054" i="3"/>
  <c r="H1054" i="3"/>
  <c r="M1046" i="3"/>
  <c r="L1046" i="3"/>
  <c r="K1046" i="3"/>
  <c r="I1046" i="3"/>
  <c r="J1046" i="3"/>
  <c r="H1046" i="3"/>
  <c r="M1038" i="3"/>
  <c r="L1038" i="3"/>
  <c r="K1038" i="3"/>
  <c r="I1038" i="3"/>
  <c r="J1038" i="3"/>
  <c r="H1038" i="3"/>
  <c r="M1030" i="3"/>
  <c r="L1030" i="3"/>
  <c r="K1030" i="3"/>
  <c r="I1030" i="3"/>
  <c r="J1030" i="3"/>
  <c r="H1030" i="3"/>
  <c r="M1022" i="3"/>
  <c r="L1022" i="3"/>
  <c r="K1022" i="3"/>
  <c r="I1022" i="3"/>
  <c r="J1022" i="3"/>
  <c r="H1022" i="3"/>
  <c r="M1014" i="3"/>
  <c r="L1014" i="3"/>
  <c r="K1014" i="3"/>
  <c r="I1014" i="3"/>
  <c r="J1014" i="3"/>
  <c r="H1014" i="3"/>
  <c r="M1006" i="3"/>
  <c r="L1006" i="3"/>
  <c r="K1006" i="3"/>
  <c r="I1006" i="3"/>
  <c r="J1006" i="3"/>
  <c r="H1006" i="3"/>
  <c r="M998" i="3"/>
  <c r="L998" i="3"/>
  <c r="K998" i="3"/>
  <c r="I998" i="3"/>
  <c r="J998" i="3"/>
  <c r="H998" i="3"/>
  <c r="M990" i="3"/>
  <c r="L990" i="3"/>
  <c r="K990" i="3"/>
  <c r="I990" i="3"/>
  <c r="J990" i="3"/>
  <c r="H990" i="3"/>
  <c r="I957" i="3"/>
  <c r="H957" i="3"/>
  <c r="M957" i="3"/>
  <c r="L957" i="3"/>
  <c r="K957" i="3"/>
  <c r="J957" i="3"/>
  <c r="K1439" i="3"/>
  <c r="I1439" i="3"/>
  <c r="H1439" i="3"/>
  <c r="M1439" i="3"/>
  <c r="L1439" i="3"/>
  <c r="J1439" i="3"/>
  <c r="K1433" i="3"/>
  <c r="I1433" i="3"/>
  <c r="M1433" i="3"/>
  <c r="L1433" i="3"/>
  <c r="J1433" i="3"/>
  <c r="H1433" i="3"/>
  <c r="M1379" i="3"/>
  <c r="K1379" i="3"/>
  <c r="L1379" i="3"/>
  <c r="J1379" i="3"/>
  <c r="I1379" i="3"/>
  <c r="H1379" i="3"/>
  <c r="M1371" i="3"/>
  <c r="L1371" i="3"/>
  <c r="K1371" i="3"/>
  <c r="J1371" i="3"/>
  <c r="I1371" i="3"/>
  <c r="H1371" i="3"/>
  <c r="M1363" i="3"/>
  <c r="L1363" i="3"/>
  <c r="K1363" i="3"/>
  <c r="J1363" i="3"/>
  <c r="I1363" i="3"/>
  <c r="H1363" i="3"/>
  <c r="M1355" i="3"/>
  <c r="L1355" i="3"/>
  <c r="K1355" i="3"/>
  <c r="J1355" i="3"/>
  <c r="I1355" i="3"/>
  <c r="H1355" i="3"/>
  <c r="M1347" i="3"/>
  <c r="L1347" i="3"/>
  <c r="K1347" i="3"/>
  <c r="J1347" i="3"/>
  <c r="I1347" i="3"/>
  <c r="H1347" i="3"/>
  <c r="M1331" i="3"/>
  <c r="L1331" i="3"/>
  <c r="K1331" i="3"/>
  <c r="I1331" i="3"/>
  <c r="H1331" i="3"/>
  <c r="J1331" i="3"/>
  <c r="M1343" i="3"/>
  <c r="L1343" i="3"/>
  <c r="K1343" i="3"/>
  <c r="I1343" i="3"/>
  <c r="H1343" i="3"/>
  <c r="J1343" i="3"/>
  <c r="M1339" i="3"/>
  <c r="L1339" i="3"/>
  <c r="K1339" i="3"/>
  <c r="I1339" i="3"/>
  <c r="H1339" i="3"/>
  <c r="J1339" i="3"/>
  <c r="K1190" i="3"/>
  <c r="H1190" i="3"/>
  <c r="M1190" i="3"/>
  <c r="L1190" i="3"/>
  <c r="J1190" i="3"/>
  <c r="I1190" i="3"/>
  <c r="M1092" i="3"/>
  <c r="L1092" i="3"/>
  <c r="K1092" i="3"/>
  <c r="I1092" i="3"/>
  <c r="H1092" i="3"/>
  <c r="J1092" i="3"/>
  <c r="M1090" i="3"/>
  <c r="L1090" i="3"/>
  <c r="K1090" i="3"/>
  <c r="I1090" i="3"/>
  <c r="H1090" i="3"/>
  <c r="J1090" i="3"/>
  <c r="M1337" i="3"/>
  <c r="L1337" i="3"/>
  <c r="K1337" i="3"/>
  <c r="I1337" i="3"/>
  <c r="H1337" i="3"/>
  <c r="J1337" i="3"/>
  <c r="K1198" i="3"/>
  <c r="H1198" i="3"/>
  <c r="M1198" i="3"/>
  <c r="L1198" i="3"/>
  <c r="J1198" i="3"/>
  <c r="I1198" i="3"/>
  <c r="M1184" i="3"/>
  <c r="L1184" i="3"/>
  <c r="K1184" i="3"/>
  <c r="J1184" i="3"/>
  <c r="I1184" i="3"/>
  <c r="H1184" i="3"/>
  <c r="M1176" i="3"/>
  <c r="L1176" i="3"/>
  <c r="K1176" i="3"/>
  <c r="J1176" i="3"/>
  <c r="I1176" i="3"/>
  <c r="H1176" i="3"/>
  <c r="M1168" i="3"/>
  <c r="L1168" i="3"/>
  <c r="K1168" i="3"/>
  <c r="J1168" i="3"/>
  <c r="I1168" i="3"/>
  <c r="H1168" i="3"/>
  <c r="M1160" i="3"/>
  <c r="L1160" i="3"/>
  <c r="K1160" i="3"/>
  <c r="J1160" i="3"/>
  <c r="I1160" i="3"/>
  <c r="H1160" i="3"/>
  <c r="M1152" i="3"/>
  <c r="L1152" i="3"/>
  <c r="K1152" i="3"/>
  <c r="J1152" i="3"/>
  <c r="I1152" i="3"/>
  <c r="H1152" i="3"/>
  <c r="M1144" i="3"/>
  <c r="L1144" i="3"/>
  <c r="K1144" i="3"/>
  <c r="J1144" i="3"/>
  <c r="I1144" i="3"/>
  <c r="H1144" i="3"/>
  <c r="M1136" i="3"/>
  <c r="L1136" i="3"/>
  <c r="K1136" i="3"/>
  <c r="J1136" i="3"/>
  <c r="I1136" i="3"/>
  <c r="H1136" i="3"/>
  <c r="M1128" i="3"/>
  <c r="L1128" i="3"/>
  <c r="K1128" i="3"/>
  <c r="J1128" i="3"/>
  <c r="I1128" i="3"/>
  <c r="H1128" i="3"/>
  <c r="M1120" i="3"/>
  <c r="L1120" i="3"/>
  <c r="K1120" i="3"/>
  <c r="J1120" i="3"/>
  <c r="I1120" i="3"/>
  <c r="H1120" i="3"/>
  <c r="K1202" i="3"/>
  <c r="J1202" i="3"/>
  <c r="I1202" i="3"/>
  <c r="H1202" i="3"/>
  <c r="M1202" i="3"/>
  <c r="L1202" i="3"/>
  <c r="M1096" i="3"/>
  <c r="L1096" i="3"/>
  <c r="K1096" i="3"/>
  <c r="I1096" i="3"/>
  <c r="H1096" i="3"/>
  <c r="J1096" i="3"/>
  <c r="I1089" i="3"/>
  <c r="H1089" i="3"/>
  <c r="M1089" i="3"/>
  <c r="L1089" i="3"/>
  <c r="J1089" i="3"/>
  <c r="K1089" i="3"/>
  <c r="M1080" i="3"/>
  <c r="L1080" i="3"/>
  <c r="K1080" i="3"/>
  <c r="I1080" i="3"/>
  <c r="J1080" i="3"/>
  <c r="H1080" i="3"/>
  <c r="M1072" i="3"/>
  <c r="L1072" i="3"/>
  <c r="K1072" i="3"/>
  <c r="I1072" i="3"/>
  <c r="J1072" i="3"/>
  <c r="H1072" i="3"/>
  <c r="M1064" i="3"/>
  <c r="L1064" i="3"/>
  <c r="K1064" i="3"/>
  <c r="I1064" i="3"/>
  <c r="J1064" i="3"/>
  <c r="H1064" i="3"/>
  <c r="M1056" i="3"/>
  <c r="L1056" i="3"/>
  <c r="K1056" i="3"/>
  <c r="I1056" i="3"/>
  <c r="J1056" i="3"/>
  <c r="H1056" i="3"/>
  <c r="M1048" i="3"/>
  <c r="L1048" i="3"/>
  <c r="K1048" i="3"/>
  <c r="I1048" i="3"/>
  <c r="J1048" i="3"/>
  <c r="H1048" i="3"/>
  <c r="M1040" i="3"/>
  <c r="L1040" i="3"/>
  <c r="K1040" i="3"/>
  <c r="I1040" i="3"/>
  <c r="J1040" i="3"/>
  <c r="H1040" i="3"/>
  <c r="M1032" i="3"/>
  <c r="L1032" i="3"/>
  <c r="K1032" i="3"/>
  <c r="I1032" i="3"/>
  <c r="J1032" i="3"/>
  <c r="H1032" i="3"/>
  <c r="M1024" i="3"/>
  <c r="L1024" i="3"/>
  <c r="K1024" i="3"/>
  <c r="I1024" i="3"/>
  <c r="J1024" i="3"/>
  <c r="H1024" i="3"/>
  <c r="M1016" i="3"/>
  <c r="L1016" i="3"/>
  <c r="K1016" i="3"/>
  <c r="I1016" i="3"/>
  <c r="J1016" i="3"/>
  <c r="H1016" i="3"/>
  <c r="M1008" i="3"/>
  <c r="L1008" i="3"/>
  <c r="K1008" i="3"/>
  <c r="I1008" i="3"/>
  <c r="J1008" i="3"/>
  <c r="H1008" i="3"/>
  <c r="M1000" i="3"/>
  <c r="L1000" i="3"/>
  <c r="K1000" i="3"/>
  <c r="I1000" i="3"/>
  <c r="J1000" i="3"/>
  <c r="H1000" i="3"/>
  <c r="M992" i="3"/>
  <c r="L992" i="3"/>
  <c r="K992" i="3"/>
  <c r="I992" i="3"/>
  <c r="J992" i="3"/>
  <c r="H992" i="3"/>
  <c r="I973" i="3"/>
  <c r="H973" i="3"/>
  <c r="M973" i="3"/>
  <c r="L973" i="3"/>
  <c r="K973" i="3"/>
  <c r="J973" i="3"/>
  <c r="I909" i="3"/>
  <c r="H909" i="3"/>
  <c r="M909" i="3"/>
  <c r="L909" i="3"/>
  <c r="K909" i="3"/>
  <c r="J909" i="3"/>
  <c r="M1377" i="3"/>
  <c r="L1377" i="3"/>
  <c r="K1377" i="3"/>
  <c r="J1377" i="3"/>
  <c r="I1377" i="3"/>
  <c r="H1377" i="3"/>
  <c r="M1369" i="3"/>
  <c r="L1369" i="3"/>
  <c r="K1369" i="3"/>
  <c r="J1369" i="3"/>
  <c r="I1369" i="3"/>
  <c r="H1369" i="3"/>
  <c r="M1361" i="3"/>
  <c r="L1361" i="3"/>
  <c r="K1361" i="3"/>
  <c r="J1361" i="3"/>
  <c r="I1361" i="3"/>
  <c r="H1361" i="3"/>
  <c r="M1353" i="3"/>
  <c r="L1353" i="3"/>
  <c r="K1353" i="3"/>
  <c r="J1353" i="3"/>
  <c r="I1353" i="3"/>
  <c r="H1353" i="3"/>
  <c r="M1345" i="3"/>
  <c r="L1345" i="3"/>
  <c r="K1345" i="3"/>
  <c r="J1345" i="3"/>
  <c r="I1345" i="3"/>
  <c r="H1345" i="3"/>
  <c r="M1385" i="3"/>
  <c r="K1385" i="3"/>
  <c r="I1385" i="3"/>
  <c r="H1385" i="3"/>
  <c r="J1385" i="3"/>
  <c r="L1385" i="3"/>
  <c r="M1381" i="3"/>
  <c r="K1381" i="3"/>
  <c r="I1381" i="3"/>
  <c r="H1381" i="3"/>
  <c r="J1381" i="3"/>
  <c r="L1381" i="3"/>
  <c r="M1333" i="3"/>
  <c r="L1333" i="3"/>
  <c r="K1333" i="3"/>
  <c r="I1333" i="3"/>
  <c r="H1333" i="3"/>
  <c r="J1333" i="3"/>
  <c r="M1323" i="3"/>
  <c r="K1323" i="3"/>
  <c r="I1323" i="3"/>
  <c r="H1323" i="3"/>
  <c r="L1323" i="3"/>
  <c r="J1323" i="3"/>
  <c r="M1329" i="3"/>
  <c r="K1329" i="3"/>
  <c r="I1329" i="3"/>
  <c r="H1329" i="3"/>
  <c r="L1329" i="3"/>
  <c r="J1329" i="3"/>
  <c r="K1264" i="3"/>
  <c r="J1264" i="3"/>
  <c r="I1264" i="3"/>
  <c r="H1264" i="3"/>
  <c r="M1264" i="3"/>
  <c r="L1264" i="3"/>
  <c r="K1262" i="3"/>
  <c r="J1262" i="3"/>
  <c r="I1262" i="3"/>
  <c r="H1262" i="3"/>
  <c r="M1262" i="3"/>
  <c r="L1262" i="3"/>
  <c r="K1260" i="3"/>
  <c r="J1260" i="3"/>
  <c r="I1260" i="3"/>
  <c r="H1260" i="3"/>
  <c r="M1260" i="3"/>
  <c r="L1260" i="3"/>
  <c r="K1258" i="3"/>
  <c r="J1258" i="3"/>
  <c r="I1258" i="3"/>
  <c r="H1258" i="3"/>
  <c r="M1258" i="3"/>
  <c r="L1258" i="3"/>
  <c r="K1256" i="3"/>
  <c r="J1256" i="3"/>
  <c r="I1256" i="3"/>
  <c r="H1256" i="3"/>
  <c r="M1256" i="3"/>
  <c r="L1256" i="3"/>
  <c r="K1254" i="3"/>
  <c r="J1254" i="3"/>
  <c r="I1254" i="3"/>
  <c r="H1254" i="3"/>
  <c r="M1254" i="3"/>
  <c r="L1254" i="3"/>
  <c r="K1252" i="3"/>
  <c r="J1252" i="3"/>
  <c r="I1252" i="3"/>
  <c r="H1252" i="3"/>
  <c r="M1252" i="3"/>
  <c r="L1252" i="3"/>
  <c r="K1250" i="3"/>
  <c r="J1250" i="3"/>
  <c r="I1250" i="3"/>
  <c r="H1250" i="3"/>
  <c r="M1250" i="3"/>
  <c r="L1250" i="3"/>
  <c r="K1248" i="3"/>
  <c r="J1248" i="3"/>
  <c r="I1248" i="3"/>
  <c r="H1248" i="3"/>
  <c r="M1248" i="3"/>
  <c r="L1248" i="3"/>
  <c r="K1246" i="3"/>
  <c r="J1246" i="3"/>
  <c r="I1246" i="3"/>
  <c r="H1246" i="3"/>
  <c r="M1246" i="3"/>
  <c r="L1246" i="3"/>
  <c r="K1244" i="3"/>
  <c r="J1244" i="3"/>
  <c r="I1244" i="3"/>
  <c r="H1244" i="3"/>
  <c r="M1244" i="3"/>
  <c r="L1244" i="3"/>
  <c r="K1242" i="3"/>
  <c r="J1242" i="3"/>
  <c r="I1242" i="3"/>
  <c r="H1242" i="3"/>
  <c r="M1242" i="3"/>
  <c r="L1242" i="3"/>
  <c r="K1240" i="3"/>
  <c r="J1240" i="3"/>
  <c r="I1240" i="3"/>
  <c r="H1240" i="3"/>
  <c r="M1240" i="3"/>
  <c r="L1240" i="3"/>
  <c r="K1238" i="3"/>
  <c r="J1238" i="3"/>
  <c r="I1238" i="3"/>
  <c r="H1238" i="3"/>
  <c r="M1238" i="3"/>
  <c r="L1238" i="3"/>
  <c r="K1236" i="3"/>
  <c r="J1236" i="3"/>
  <c r="I1236" i="3"/>
  <c r="H1236" i="3"/>
  <c r="M1236" i="3"/>
  <c r="L1236" i="3"/>
  <c r="K1234" i="3"/>
  <c r="J1234" i="3"/>
  <c r="I1234" i="3"/>
  <c r="H1234" i="3"/>
  <c r="M1234" i="3"/>
  <c r="L1234" i="3"/>
  <c r="K1232" i="3"/>
  <c r="J1232" i="3"/>
  <c r="I1232" i="3"/>
  <c r="H1232" i="3"/>
  <c r="M1232" i="3"/>
  <c r="L1232" i="3"/>
  <c r="K1230" i="3"/>
  <c r="J1230" i="3"/>
  <c r="I1230" i="3"/>
  <c r="H1230" i="3"/>
  <c r="M1230" i="3"/>
  <c r="L1230" i="3"/>
  <c r="K1228" i="3"/>
  <c r="J1228" i="3"/>
  <c r="I1228" i="3"/>
  <c r="H1228" i="3"/>
  <c r="M1228" i="3"/>
  <c r="L1228" i="3"/>
  <c r="K1226" i="3"/>
  <c r="J1226" i="3"/>
  <c r="I1226" i="3"/>
  <c r="H1226" i="3"/>
  <c r="M1226" i="3"/>
  <c r="L1226" i="3"/>
  <c r="K1224" i="3"/>
  <c r="J1224" i="3"/>
  <c r="I1224" i="3"/>
  <c r="H1224" i="3"/>
  <c r="M1224" i="3"/>
  <c r="L1224" i="3"/>
  <c r="K1222" i="3"/>
  <c r="J1222" i="3"/>
  <c r="I1222" i="3"/>
  <c r="H1222" i="3"/>
  <c r="M1222" i="3"/>
  <c r="L1222" i="3"/>
  <c r="K1220" i="3"/>
  <c r="J1220" i="3"/>
  <c r="I1220" i="3"/>
  <c r="H1220" i="3"/>
  <c r="M1220" i="3"/>
  <c r="L1220" i="3"/>
  <c r="K1218" i="3"/>
  <c r="J1218" i="3"/>
  <c r="I1218" i="3"/>
  <c r="H1218" i="3"/>
  <c r="M1218" i="3"/>
  <c r="L1218" i="3"/>
  <c r="K1216" i="3"/>
  <c r="J1216" i="3"/>
  <c r="I1216" i="3"/>
  <c r="H1216" i="3"/>
  <c r="M1216" i="3"/>
  <c r="L1216" i="3"/>
  <c r="K1214" i="3"/>
  <c r="J1214" i="3"/>
  <c r="I1214" i="3"/>
  <c r="H1214" i="3"/>
  <c r="M1214" i="3"/>
  <c r="L1214" i="3"/>
  <c r="K1212" i="3"/>
  <c r="J1212" i="3"/>
  <c r="I1212" i="3"/>
  <c r="H1212" i="3"/>
  <c r="M1212" i="3"/>
  <c r="L1212" i="3"/>
  <c r="K1210" i="3"/>
  <c r="J1210" i="3"/>
  <c r="I1210" i="3"/>
  <c r="H1210" i="3"/>
  <c r="M1210" i="3"/>
  <c r="L1210" i="3"/>
  <c r="K1208" i="3"/>
  <c r="J1208" i="3"/>
  <c r="I1208" i="3"/>
  <c r="H1208" i="3"/>
  <c r="M1208" i="3"/>
  <c r="L1208" i="3"/>
  <c r="K1206" i="3"/>
  <c r="J1206" i="3"/>
  <c r="I1206" i="3"/>
  <c r="H1206" i="3"/>
  <c r="M1206" i="3"/>
  <c r="L1206" i="3"/>
  <c r="K1204" i="3"/>
  <c r="J1204" i="3"/>
  <c r="I1204" i="3"/>
  <c r="H1204" i="3"/>
  <c r="M1204" i="3"/>
  <c r="L1204" i="3"/>
  <c r="M1108" i="3"/>
  <c r="L1108" i="3"/>
  <c r="K1108" i="3"/>
  <c r="I1108" i="3"/>
  <c r="H1108" i="3"/>
  <c r="J1108" i="3"/>
  <c r="M1086" i="3"/>
  <c r="L1086" i="3"/>
  <c r="K1086" i="3"/>
  <c r="I1086" i="3"/>
  <c r="H1086" i="3"/>
  <c r="J1086" i="3"/>
  <c r="M1088" i="3"/>
  <c r="L1088" i="3"/>
  <c r="K1088" i="3"/>
  <c r="I1088" i="3"/>
  <c r="H1088" i="3"/>
  <c r="J1088" i="3"/>
  <c r="I979" i="3"/>
  <c r="H979" i="3"/>
  <c r="M979" i="3"/>
  <c r="L979" i="3"/>
  <c r="K979" i="3"/>
  <c r="J979" i="3"/>
  <c r="I1386" i="3"/>
  <c r="M1386" i="3"/>
  <c r="L1386" i="3"/>
  <c r="K1386" i="3"/>
  <c r="J1386" i="3"/>
  <c r="H1386" i="3"/>
  <c r="M1327" i="3"/>
  <c r="K1327" i="3"/>
  <c r="I1327" i="3"/>
  <c r="H1327" i="3"/>
  <c r="L1327" i="3"/>
  <c r="J1327" i="3"/>
  <c r="M1341" i="3"/>
  <c r="L1341" i="3"/>
  <c r="K1341" i="3"/>
  <c r="I1341" i="3"/>
  <c r="H1341" i="3"/>
  <c r="J1341" i="3"/>
  <c r="M1182" i="3"/>
  <c r="L1182" i="3"/>
  <c r="K1182" i="3"/>
  <c r="J1182" i="3"/>
  <c r="I1182" i="3"/>
  <c r="H1182" i="3"/>
  <c r="M1174" i="3"/>
  <c r="L1174" i="3"/>
  <c r="K1174" i="3"/>
  <c r="J1174" i="3"/>
  <c r="I1174" i="3"/>
  <c r="H1174" i="3"/>
  <c r="M1166" i="3"/>
  <c r="L1166" i="3"/>
  <c r="K1166" i="3"/>
  <c r="J1166" i="3"/>
  <c r="I1166" i="3"/>
  <c r="H1166" i="3"/>
  <c r="M1158" i="3"/>
  <c r="L1158" i="3"/>
  <c r="K1158" i="3"/>
  <c r="J1158" i="3"/>
  <c r="I1158" i="3"/>
  <c r="H1158" i="3"/>
  <c r="M1150" i="3"/>
  <c r="L1150" i="3"/>
  <c r="K1150" i="3"/>
  <c r="J1150" i="3"/>
  <c r="I1150" i="3"/>
  <c r="H1150" i="3"/>
  <c r="M1142" i="3"/>
  <c r="L1142" i="3"/>
  <c r="K1142" i="3"/>
  <c r="J1142" i="3"/>
  <c r="I1142" i="3"/>
  <c r="H1142" i="3"/>
  <c r="M1134" i="3"/>
  <c r="L1134" i="3"/>
  <c r="K1134" i="3"/>
  <c r="J1134" i="3"/>
  <c r="I1134" i="3"/>
  <c r="H1134" i="3"/>
  <c r="M1126" i="3"/>
  <c r="L1126" i="3"/>
  <c r="K1126" i="3"/>
  <c r="J1126" i="3"/>
  <c r="I1126" i="3"/>
  <c r="H1126" i="3"/>
  <c r="M1100" i="3"/>
  <c r="L1100" i="3"/>
  <c r="K1100" i="3"/>
  <c r="I1100" i="3"/>
  <c r="H1100" i="3"/>
  <c r="J1100" i="3"/>
  <c r="I1083" i="3"/>
  <c r="M1083" i="3"/>
  <c r="L1083" i="3"/>
  <c r="K1083" i="3"/>
  <c r="J1083" i="3"/>
  <c r="H1083" i="3"/>
  <c r="M1082" i="3"/>
  <c r="I1082" i="3"/>
  <c r="H1082" i="3"/>
  <c r="L1082" i="3"/>
  <c r="K1082" i="3"/>
  <c r="J1082" i="3"/>
  <c r="M1074" i="3"/>
  <c r="L1074" i="3"/>
  <c r="K1074" i="3"/>
  <c r="I1074" i="3"/>
  <c r="J1074" i="3"/>
  <c r="H1074" i="3"/>
  <c r="M1066" i="3"/>
  <c r="L1066" i="3"/>
  <c r="K1066" i="3"/>
  <c r="I1066" i="3"/>
  <c r="J1066" i="3"/>
  <c r="H1066" i="3"/>
  <c r="M1058" i="3"/>
  <c r="L1058" i="3"/>
  <c r="K1058" i="3"/>
  <c r="I1058" i="3"/>
  <c r="J1058" i="3"/>
  <c r="H1058" i="3"/>
  <c r="M1050" i="3"/>
  <c r="L1050" i="3"/>
  <c r="K1050" i="3"/>
  <c r="I1050" i="3"/>
  <c r="J1050" i="3"/>
  <c r="H1050" i="3"/>
  <c r="M1042" i="3"/>
  <c r="L1042" i="3"/>
  <c r="K1042" i="3"/>
  <c r="I1042" i="3"/>
  <c r="J1042" i="3"/>
  <c r="H1042" i="3"/>
  <c r="M1034" i="3"/>
  <c r="L1034" i="3"/>
  <c r="K1034" i="3"/>
  <c r="I1034" i="3"/>
  <c r="J1034" i="3"/>
  <c r="H1034" i="3"/>
  <c r="M1026" i="3"/>
  <c r="L1026" i="3"/>
  <c r="K1026" i="3"/>
  <c r="I1026" i="3"/>
  <c r="J1026" i="3"/>
  <c r="H1026" i="3"/>
  <c r="M1018" i="3"/>
  <c r="L1018" i="3"/>
  <c r="K1018" i="3"/>
  <c r="I1018" i="3"/>
  <c r="J1018" i="3"/>
  <c r="H1018" i="3"/>
  <c r="M1010" i="3"/>
  <c r="L1010" i="3"/>
  <c r="K1010" i="3"/>
  <c r="I1010" i="3"/>
  <c r="J1010" i="3"/>
  <c r="H1010" i="3"/>
  <c r="M1002" i="3"/>
  <c r="L1002" i="3"/>
  <c r="K1002" i="3"/>
  <c r="I1002" i="3"/>
  <c r="J1002" i="3"/>
  <c r="H1002" i="3"/>
  <c r="M994" i="3"/>
  <c r="L994" i="3"/>
  <c r="K994" i="3"/>
  <c r="I994" i="3"/>
  <c r="J994" i="3"/>
  <c r="H994" i="3"/>
  <c r="I925" i="3"/>
  <c r="H925" i="3"/>
  <c r="M925" i="3"/>
  <c r="L925" i="3"/>
  <c r="K925" i="3"/>
  <c r="J925" i="3"/>
  <c r="M1383" i="3"/>
  <c r="K1383" i="3"/>
  <c r="I1383" i="3"/>
  <c r="H1383" i="3"/>
  <c r="L1383" i="3"/>
  <c r="J1383" i="3"/>
  <c r="I1388" i="3"/>
  <c r="M1388" i="3"/>
  <c r="L1388" i="3"/>
  <c r="K1388" i="3"/>
  <c r="J1388" i="3"/>
  <c r="H1388" i="3"/>
  <c r="M1391" i="3"/>
  <c r="L1391" i="3"/>
  <c r="K1391" i="3"/>
  <c r="I1391" i="3"/>
  <c r="H1391" i="3"/>
  <c r="J1391" i="3"/>
  <c r="M1375" i="3"/>
  <c r="L1375" i="3"/>
  <c r="K1375" i="3"/>
  <c r="J1375" i="3"/>
  <c r="I1375" i="3"/>
  <c r="H1375" i="3"/>
  <c r="M1367" i="3"/>
  <c r="L1367" i="3"/>
  <c r="K1367" i="3"/>
  <c r="J1367" i="3"/>
  <c r="I1367" i="3"/>
  <c r="H1367" i="3"/>
  <c r="M1359" i="3"/>
  <c r="L1359" i="3"/>
  <c r="K1359" i="3"/>
  <c r="J1359" i="3"/>
  <c r="I1359" i="3"/>
  <c r="H1359" i="3"/>
  <c r="M1351" i="3"/>
  <c r="L1351" i="3"/>
  <c r="K1351" i="3"/>
  <c r="J1351" i="3"/>
  <c r="I1351" i="3"/>
  <c r="H1351" i="3"/>
  <c r="I1382" i="3"/>
  <c r="M1382" i="3"/>
  <c r="L1382" i="3"/>
  <c r="K1382" i="3"/>
  <c r="J1382" i="3"/>
  <c r="H1382" i="3"/>
  <c r="M1395" i="3"/>
  <c r="L1395" i="3"/>
  <c r="K1395" i="3"/>
  <c r="I1395" i="3"/>
  <c r="H1395" i="3"/>
  <c r="J1395" i="3"/>
  <c r="I1336" i="3"/>
  <c r="H1336" i="3"/>
  <c r="M1336" i="3"/>
  <c r="L1336" i="3"/>
  <c r="J1336" i="3"/>
  <c r="K1336" i="3"/>
  <c r="M1116" i="3"/>
  <c r="L1116" i="3"/>
  <c r="K1116" i="3"/>
  <c r="I1116" i="3"/>
  <c r="H1116" i="3"/>
  <c r="J1116" i="3"/>
  <c r="M1104" i="3"/>
  <c r="L1104" i="3"/>
  <c r="K1104" i="3"/>
  <c r="I1104" i="3"/>
  <c r="H1104" i="3"/>
  <c r="J1104" i="3"/>
  <c r="I963" i="3"/>
  <c r="H963" i="3"/>
  <c r="M963" i="3"/>
  <c r="L963" i="3"/>
  <c r="K963" i="3"/>
  <c r="J963" i="3"/>
  <c r="I931" i="3"/>
  <c r="H931" i="3"/>
  <c r="M931" i="3"/>
  <c r="L931" i="3"/>
  <c r="K931" i="3"/>
  <c r="J931" i="3"/>
  <c r="M1387" i="3"/>
  <c r="K1387" i="3"/>
  <c r="I1387" i="3"/>
  <c r="H1387" i="3"/>
  <c r="L1387" i="3"/>
  <c r="J1387" i="3"/>
  <c r="I1384" i="3"/>
  <c r="M1384" i="3"/>
  <c r="L1384" i="3"/>
  <c r="K1384" i="3"/>
  <c r="J1384" i="3"/>
  <c r="H1384" i="3"/>
  <c r="M1393" i="3"/>
  <c r="L1393" i="3"/>
  <c r="K1393" i="3"/>
  <c r="I1393" i="3"/>
  <c r="H1393" i="3"/>
  <c r="J1393" i="3"/>
  <c r="I1326" i="3"/>
  <c r="M1326" i="3"/>
  <c r="L1326" i="3"/>
  <c r="K1326" i="3"/>
  <c r="J1326" i="3"/>
  <c r="H1326" i="3"/>
  <c r="M1335" i="3"/>
  <c r="L1335" i="3"/>
  <c r="K1335" i="3"/>
  <c r="I1335" i="3"/>
  <c r="H1335" i="3"/>
  <c r="J1335" i="3"/>
  <c r="M1180" i="3"/>
  <c r="L1180" i="3"/>
  <c r="K1180" i="3"/>
  <c r="J1180" i="3"/>
  <c r="I1180" i="3"/>
  <c r="H1180" i="3"/>
  <c r="M1172" i="3"/>
  <c r="L1172" i="3"/>
  <c r="K1172" i="3"/>
  <c r="J1172" i="3"/>
  <c r="I1172" i="3"/>
  <c r="H1172" i="3"/>
  <c r="M1164" i="3"/>
  <c r="L1164" i="3"/>
  <c r="K1164" i="3"/>
  <c r="J1164" i="3"/>
  <c r="I1164" i="3"/>
  <c r="H1164" i="3"/>
  <c r="M1156" i="3"/>
  <c r="L1156" i="3"/>
  <c r="K1156" i="3"/>
  <c r="J1156" i="3"/>
  <c r="I1156" i="3"/>
  <c r="H1156" i="3"/>
  <c r="M1148" i="3"/>
  <c r="L1148" i="3"/>
  <c r="K1148" i="3"/>
  <c r="J1148" i="3"/>
  <c r="I1148" i="3"/>
  <c r="H1148" i="3"/>
  <c r="M1140" i="3"/>
  <c r="L1140" i="3"/>
  <c r="K1140" i="3"/>
  <c r="J1140" i="3"/>
  <c r="I1140" i="3"/>
  <c r="H1140" i="3"/>
  <c r="M1132" i="3"/>
  <c r="L1132" i="3"/>
  <c r="K1132" i="3"/>
  <c r="J1132" i="3"/>
  <c r="I1132" i="3"/>
  <c r="H1132" i="3"/>
  <c r="M1124" i="3"/>
  <c r="L1124" i="3"/>
  <c r="K1124" i="3"/>
  <c r="J1124" i="3"/>
  <c r="I1124" i="3"/>
  <c r="H1124" i="3"/>
  <c r="M1110" i="3"/>
  <c r="L1110" i="3"/>
  <c r="K1110" i="3"/>
  <c r="I1110" i="3"/>
  <c r="H1110" i="3"/>
  <c r="J1110" i="3"/>
  <c r="M1112" i="3"/>
  <c r="L1112" i="3"/>
  <c r="K1112" i="3"/>
  <c r="I1112" i="3"/>
  <c r="H1112" i="3"/>
  <c r="J1112" i="3"/>
  <c r="M1114" i="3"/>
  <c r="L1114" i="3"/>
  <c r="K1114" i="3"/>
  <c r="I1114" i="3"/>
  <c r="H1114" i="3"/>
  <c r="J1114" i="3"/>
  <c r="M1076" i="3"/>
  <c r="L1076" i="3"/>
  <c r="K1076" i="3"/>
  <c r="I1076" i="3"/>
  <c r="J1076" i="3"/>
  <c r="H1076" i="3"/>
  <c r="M1068" i="3"/>
  <c r="L1068" i="3"/>
  <c r="K1068" i="3"/>
  <c r="I1068" i="3"/>
  <c r="J1068" i="3"/>
  <c r="H1068" i="3"/>
  <c r="M1060" i="3"/>
  <c r="L1060" i="3"/>
  <c r="K1060" i="3"/>
  <c r="I1060" i="3"/>
  <c r="J1060" i="3"/>
  <c r="H1060" i="3"/>
  <c r="M1052" i="3"/>
  <c r="L1052" i="3"/>
  <c r="K1052" i="3"/>
  <c r="I1052" i="3"/>
  <c r="J1052" i="3"/>
  <c r="H1052" i="3"/>
  <c r="M1044" i="3"/>
  <c r="L1044" i="3"/>
  <c r="K1044" i="3"/>
  <c r="I1044" i="3"/>
  <c r="J1044" i="3"/>
  <c r="H1044" i="3"/>
  <c r="M1036" i="3"/>
  <c r="L1036" i="3"/>
  <c r="K1036" i="3"/>
  <c r="I1036" i="3"/>
  <c r="J1036" i="3"/>
  <c r="H1036" i="3"/>
  <c r="M1028" i="3"/>
  <c r="L1028" i="3"/>
  <c r="K1028" i="3"/>
  <c r="I1028" i="3"/>
  <c r="J1028" i="3"/>
  <c r="H1028" i="3"/>
  <c r="M1020" i="3"/>
  <c r="L1020" i="3"/>
  <c r="K1020" i="3"/>
  <c r="I1020" i="3"/>
  <c r="J1020" i="3"/>
  <c r="H1020" i="3"/>
  <c r="M1012" i="3"/>
  <c r="L1012" i="3"/>
  <c r="K1012" i="3"/>
  <c r="I1012" i="3"/>
  <c r="J1012" i="3"/>
  <c r="H1012" i="3"/>
  <c r="M1004" i="3"/>
  <c r="L1004" i="3"/>
  <c r="K1004" i="3"/>
  <c r="I1004" i="3"/>
  <c r="J1004" i="3"/>
  <c r="H1004" i="3"/>
  <c r="M996" i="3"/>
  <c r="L996" i="3"/>
  <c r="K996" i="3"/>
  <c r="I996" i="3"/>
  <c r="J996" i="3"/>
  <c r="H996" i="3"/>
  <c r="I941" i="3"/>
  <c r="H941" i="3"/>
  <c r="M941" i="3"/>
  <c r="L941" i="3"/>
  <c r="K941" i="3"/>
  <c r="J941" i="3"/>
  <c r="I975" i="3"/>
  <c r="H975" i="3"/>
  <c r="M975" i="3"/>
  <c r="L975" i="3"/>
  <c r="K975" i="3"/>
  <c r="J975" i="3"/>
  <c r="I917" i="3"/>
  <c r="H917" i="3"/>
  <c r="M917" i="3"/>
  <c r="L917" i="3"/>
  <c r="K917" i="3"/>
  <c r="J917" i="3"/>
  <c r="I923" i="3"/>
  <c r="H923" i="3"/>
  <c r="M923" i="3"/>
  <c r="L923" i="3"/>
  <c r="K923" i="3"/>
  <c r="J923" i="3"/>
  <c r="I935" i="3"/>
  <c r="H935" i="3"/>
  <c r="M935" i="3"/>
  <c r="L935" i="3"/>
  <c r="K935" i="3"/>
  <c r="J935" i="3"/>
  <c r="I872" i="3"/>
  <c r="H872" i="3"/>
  <c r="M872" i="3"/>
  <c r="L872" i="3"/>
  <c r="K872" i="3"/>
  <c r="J872" i="3"/>
  <c r="K782" i="3"/>
  <c r="J782" i="3"/>
  <c r="I782" i="3"/>
  <c r="H782" i="3"/>
  <c r="M782" i="3"/>
  <c r="L782" i="3"/>
  <c r="K780" i="3"/>
  <c r="J780" i="3"/>
  <c r="I780" i="3"/>
  <c r="H780" i="3"/>
  <c r="M780" i="3"/>
  <c r="L780" i="3"/>
  <c r="K778" i="3"/>
  <c r="J778" i="3"/>
  <c r="I778" i="3"/>
  <c r="H778" i="3"/>
  <c r="M778" i="3"/>
  <c r="L778" i="3"/>
  <c r="K776" i="3"/>
  <c r="J776" i="3"/>
  <c r="I776" i="3"/>
  <c r="H776" i="3"/>
  <c r="M776" i="3"/>
  <c r="L776" i="3"/>
  <c r="K774" i="3"/>
  <c r="J774" i="3"/>
  <c r="I774" i="3"/>
  <c r="H774" i="3"/>
  <c r="M774" i="3"/>
  <c r="L774" i="3"/>
  <c r="K772" i="3"/>
  <c r="J772" i="3"/>
  <c r="I772" i="3"/>
  <c r="H772" i="3"/>
  <c r="M772" i="3"/>
  <c r="L772" i="3"/>
  <c r="K770" i="3"/>
  <c r="J770" i="3"/>
  <c r="I770" i="3"/>
  <c r="H770" i="3"/>
  <c r="M770" i="3"/>
  <c r="L770" i="3"/>
  <c r="K768" i="3"/>
  <c r="J768" i="3"/>
  <c r="I768" i="3"/>
  <c r="H768" i="3"/>
  <c r="M768" i="3"/>
  <c r="L768" i="3"/>
  <c r="K766" i="3"/>
  <c r="J766" i="3"/>
  <c r="I766" i="3"/>
  <c r="H766" i="3"/>
  <c r="M766" i="3"/>
  <c r="L766" i="3"/>
  <c r="K764" i="3"/>
  <c r="J764" i="3"/>
  <c r="I764" i="3"/>
  <c r="H764" i="3"/>
  <c r="M764" i="3"/>
  <c r="L764" i="3"/>
  <c r="K762" i="3"/>
  <c r="J762" i="3"/>
  <c r="I762" i="3"/>
  <c r="H762" i="3"/>
  <c r="M762" i="3"/>
  <c r="L762" i="3"/>
  <c r="K760" i="3"/>
  <c r="J760" i="3"/>
  <c r="I760" i="3"/>
  <c r="H760" i="3"/>
  <c r="M760" i="3"/>
  <c r="L760" i="3"/>
  <c r="K758" i="3"/>
  <c r="J758" i="3"/>
  <c r="I758" i="3"/>
  <c r="H758" i="3"/>
  <c r="M758" i="3"/>
  <c r="L758" i="3"/>
  <c r="K756" i="3"/>
  <c r="J756" i="3"/>
  <c r="I756" i="3"/>
  <c r="H756" i="3"/>
  <c r="M756" i="3"/>
  <c r="L756" i="3"/>
  <c r="K754" i="3"/>
  <c r="J754" i="3"/>
  <c r="I754" i="3"/>
  <c r="H754" i="3"/>
  <c r="M754" i="3"/>
  <c r="L754" i="3"/>
  <c r="K752" i="3"/>
  <c r="J752" i="3"/>
  <c r="I752" i="3"/>
  <c r="H752" i="3"/>
  <c r="M752" i="3"/>
  <c r="L752" i="3"/>
  <c r="K750" i="3"/>
  <c r="J750" i="3"/>
  <c r="I750" i="3"/>
  <c r="H750" i="3"/>
  <c r="M750" i="3"/>
  <c r="L750" i="3"/>
  <c r="K748" i="3"/>
  <c r="J748" i="3"/>
  <c r="I748" i="3"/>
  <c r="H748" i="3"/>
  <c r="M748" i="3"/>
  <c r="L748" i="3"/>
  <c r="K746" i="3"/>
  <c r="J746" i="3"/>
  <c r="I746" i="3"/>
  <c r="H746" i="3"/>
  <c r="M746" i="3"/>
  <c r="L746" i="3"/>
  <c r="K744" i="3"/>
  <c r="J744" i="3"/>
  <c r="I744" i="3"/>
  <c r="H744" i="3"/>
  <c r="M744" i="3"/>
  <c r="L744" i="3"/>
  <c r="K742" i="3"/>
  <c r="J742" i="3"/>
  <c r="I742" i="3"/>
  <c r="H742" i="3"/>
  <c r="M742" i="3"/>
  <c r="L742" i="3"/>
  <c r="K740" i="3"/>
  <c r="J740" i="3"/>
  <c r="I740" i="3"/>
  <c r="H740" i="3"/>
  <c r="M740" i="3"/>
  <c r="L740" i="3"/>
  <c r="K738" i="3"/>
  <c r="J738" i="3"/>
  <c r="I738" i="3"/>
  <c r="H738" i="3"/>
  <c r="M738" i="3"/>
  <c r="L738" i="3"/>
  <c r="K736" i="3"/>
  <c r="J736" i="3"/>
  <c r="I736" i="3"/>
  <c r="H736" i="3"/>
  <c r="M736" i="3"/>
  <c r="L736" i="3"/>
  <c r="K734" i="3"/>
  <c r="J734" i="3"/>
  <c r="I734" i="3"/>
  <c r="H734" i="3"/>
  <c r="M734" i="3"/>
  <c r="L734" i="3"/>
  <c r="K732" i="3"/>
  <c r="J732" i="3"/>
  <c r="I732" i="3"/>
  <c r="H732" i="3"/>
  <c r="M732" i="3"/>
  <c r="L732" i="3"/>
  <c r="K730" i="3"/>
  <c r="J730" i="3"/>
  <c r="I730" i="3"/>
  <c r="H730" i="3"/>
  <c r="M730" i="3"/>
  <c r="L730" i="3"/>
  <c r="K728" i="3"/>
  <c r="J728" i="3"/>
  <c r="I728" i="3"/>
  <c r="H728" i="3"/>
  <c r="M728" i="3"/>
  <c r="L728" i="3"/>
  <c r="K726" i="3"/>
  <c r="J726" i="3"/>
  <c r="I726" i="3"/>
  <c r="H726" i="3"/>
  <c r="M726" i="3"/>
  <c r="L726" i="3"/>
  <c r="K724" i="3"/>
  <c r="J724" i="3"/>
  <c r="I724" i="3"/>
  <c r="H724" i="3"/>
  <c r="M724" i="3"/>
  <c r="L724" i="3"/>
  <c r="K722" i="3"/>
  <c r="J722" i="3"/>
  <c r="I722" i="3"/>
  <c r="H722" i="3"/>
  <c r="M722" i="3"/>
  <c r="L722" i="3"/>
  <c r="K720" i="3"/>
  <c r="J720" i="3"/>
  <c r="I720" i="3"/>
  <c r="H720" i="3"/>
  <c r="M720" i="3"/>
  <c r="L720" i="3"/>
  <c r="K718" i="3"/>
  <c r="J718" i="3"/>
  <c r="I718" i="3"/>
  <c r="H718" i="3"/>
  <c r="M718" i="3"/>
  <c r="L718" i="3"/>
  <c r="K716" i="3"/>
  <c r="J716" i="3"/>
  <c r="I716" i="3"/>
  <c r="H716" i="3"/>
  <c r="M716" i="3"/>
  <c r="L716" i="3"/>
  <c r="K714" i="3"/>
  <c r="J714" i="3"/>
  <c r="I714" i="3"/>
  <c r="H714" i="3"/>
  <c r="M714" i="3"/>
  <c r="L714" i="3"/>
  <c r="K712" i="3"/>
  <c r="J712" i="3"/>
  <c r="I712" i="3"/>
  <c r="H712" i="3"/>
  <c r="M712" i="3"/>
  <c r="L712" i="3"/>
  <c r="K710" i="3"/>
  <c r="J710" i="3"/>
  <c r="I710" i="3"/>
  <c r="H710" i="3"/>
  <c r="M710" i="3"/>
  <c r="L710" i="3"/>
  <c r="K708" i="3"/>
  <c r="J708" i="3"/>
  <c r="I708" i="3"/>
  <c r="H708" i="3"/>
  <c r="M708" i="3"/>
  <c r="L708" i="3"/>
  <c r="K706" i="3"/>
  <c r="J706" i="3"/>
  <c r="I706" i="3"/>
  <c r="H706" i="3"/>
  <c r="M706" i="3"/>
  <c r="L706" i="3"/>
  <c r="K704" i="3"/>
  <c r="J704" i="3"/>
  <c r="I704" i="3"/>
  <c r="H704" i="3"/>
  <c r="M704" i="3"/>
  <c r="L704" i="3"/>
  <c r="K702" i="3"/>
  <c r="J702" i="3"/>
  <c r="I702" i="3"/>
  <c r="H702" i="3"/>
  <c r="M702" i="3"/>
  <c r="L702" i="3"/>
  <c r="K698" i="3"/>
  <c r="J698" i="3"/>
  <c r="I698" i="3"/>
  <c r="H698" i="3"/>
  <c r="M698" i="3"/>
  <c r="L698" i="3"/>
  <c r="I878" i="3"/>
  <c r="H878" i="3"/>
  <c r="M878" i="3"/>
  <c r="L878" i="3"/>
  <c r="K878" i="3"/>
  <c r="J878" i="3"/>
  <c r="I919" i="3"/>
  <c r="H919" i="3"/>
  <c r="M919" i="3"/>
  <c r="L919" i="3"/>
  <c r="K919" i="3"/>
  <c r="J919" i="3"/>
  <c r="I810" i="3"/>
  <c r="H810" i="3"/>
  <c r="M810" i="3"/>
  <c r="L810" i="3"/>
  <c r="K810" i="3"/>
  <c r="J810" i="3"/>
  <c r="I903" i="3"/>
  <c r="H903" i="3"/>
  <c r="M903" i="3"/>
  <c r="L903" i="3"/>
  <c r="K903" i="3"/>
  <c r="J903" i="3"/>
  <c r="I848" i="3"/>
  <c r="H848" i="3"/>
  <c r="M848" i="3"/>
  <c r="L848" i="3"/>
  <c r="K848" i="3"/>
  <c r="J848" i="3"/>
  <c r="M773" i="3"/>
  <c r="L773" i="3"/>
  <c r="K773" i="3"/>
  <c r="J773" i="3"/>
  <c r="I773" i="3"/>
  <c r="H773" i="3"/>
  <c r="M765" i="3"/>
  <c r="L765" i="3"/>
  <c r="K765" i="3"/>
  <c r="J765" i="3"/>
  <c r="I765" i="3"/>
  <c r="H765" i="3"/>
  <c r="M757" i="3"/>
  <c r="L757" i="3"/>
  <c r="K757" i="3"/>
  <c r="J757" i="3"/>
  <c r="I757" i="3"/>
  <c r="H757" i="3"/>
  <c r="M749" i="3"/>
  <c r="L749" i="3"/>
  <c r="K749" i="3"/>
  <c r="J749" i="3"/>
  <c r="I749" i="3"/>
  <c r="H749" i="3"/>
  <c r="M741" i="3"/>
  <c r="L741" i="3"/>
  <c r="K741" i="3"/>
  <c r="J741" i="3"/>
  <c r="I741" i="3"/>
  <c r="H741" i="3"/>
  <c r="M733" i="3"/>
  <c r="L733" i="3"/>
  <c r="K733" i="3"/>
  <c r="J733" i="3"/>
  <c r="I733" i="3"/>
  <c r="H733" i="3"/>
  <c r="M725" i="3"/>
  <c r="L725" i="3"/>
  <c r="K725" i="3"/>
  <c r="J725" i="3"/>
  <c r="I725" i="3"/>
  <c r="H725" i="3"/>
  <c r="M717" i="3"/>
  <c r="L717" i="3"/>
  <c r="K717" i="3"/>
  <c r="J717" i="3"/>
  <c r="I717" i="3"/>
  <c r="H717" i="3"/>
  <c r="M709" i="3"/>
  <c r="L709" i="3"/>
  <c r="K709" i="3"/>
  <c r="J709" i="3"/>
  <c r="I709" i="3"/>
  <c r="H709" i="3"/>
  <c r="I870" i="3"/>
  <c r="H870" i="3"/>
  <c r="M870" i="3"/>
  <c r="L870" i="3"/>
  <c r="K870" i="3"/>
  <c r="J870" i="3"/>
  <c r="I806" i="3"/>
  <c r="H806" i="3"/>
  <c r="M806" i="3"/>
  <c r="L806" i="3"/>
  <c r="K806" i="3"/>
  <c r="J806" i="3"/>
  <c r="I828" i="3"/>
  <c r="H828" i="3"/>
  <c r="M828" i="3"/>
  <c r="L828" i="3"/>
  <c r="K828" i="3"/>
  <c r="J828" i="3"/>
  <c r="M675" i="3"/>
  <c r="L675" i="3"/>
  <c r="I675" i="3"/>
  <c r="K675" i="3"/>
  <c r="J675" i="3"/>
  <c r="H675" i="3"/>
  <c r="K673" i="3"/>
  <c r="J673" i="3"/>
  <c r="I673" i="3"/>
  <c r="H673" i="3"/>
  <c r="M673" i="3"/>
  <c r="L673" i="3"/>
  <c r="K671" i="3"/>
  <c r="J671" i="3"/>
  <c r="I671" i="3"/>
  <c r="H671" i="3"/>
  <c r="M671" i="3"/>
  <c r="L671" i="3"/>
  <c r="K669" i="3"/>
  <c r="J669" i="3"/>
  <c r="I669" i="3"/>
  <c r="H669" i="3"/>
  <c r="M669" i="3"/>
  <c r="L669" i="3"/>
  <c r="K667" i="3"/>
  <c r="J667" i="3"/>
  <c r="I667" i="3"/>
  <c r="H667" i="3"/>
  <c r="L667" i="3"/>
  <c r="M667" i="3"/>
  <c r="K665" i="3"/>
  <c r="J665" i="3"/>
  <c r="I665" i="3"/>
  <c r="H665" i="3"/>
  <c r="M665" i="3"/>
  <c r="L665" i="3"/>
  <c r="K663" i="3"/>
  <c r="J663" i="3"/>
  <c r="I663" i="3"/>
  <c r="H663" i="3"/>
  <c r="M663" i="3"/>
  <c r="L663" i="3"/>
  <c r="K661" i="3"/>
  <c r="J661" i="3"/>
  <c r="I661" i="3"/>
  <c r="H661" i="3"/>
  <c r="M661" i="3"/>
  <c r="L661" i="3"/>
  <c r="K659" i="3"/>
  <c r="J659" i="3"/>
  <c r="I659" i="3"/>
  <c r="H659" i="3"/>
  <c r="M659" i="3"/>
  <c r="L659" i="3"/>
  <c r="K657" i="3"/>
  <c r="J657" i="3"/>
  <c r="I657" i="3"/>
  <c r="H657" i="3"/>
  <c r="M657" i="3"/>
  <c r="L657" i="3"/>
  <c r="K655" i="3"/>
  <c r="J655" i="3"/>
  <c r="I655" i="3"/>
  <c r="H655" i="3"/>
  <c r="M655" i="3"/>
  <c r="L655" i="3"/>
  <c r="K653" i="3"/>
  <c r="J653" i="3"/>
  <c r="I653" i="3"/>
  <c r="H653" i="3"/>
  <c r="M653" i="3"/>
  <c r="L653" i="3"/>
  <c r="K651" i="3"/>
  <c r="J651" i="3"/>
  <c r="I651" i="3"/>
  <c r="H651" i="3"/>
  <c r="L651" i="3"/>
  <c r="M651" i="3"/>
  <c r="K649" i="3"/>
  <c r="J649" i="3"/>
  <c r="I649" i="3"/>
  <c r="H649" i="3"/>
  <c r="M649" i="3"/>
  <c r="L649" i="3"/>
  <c r="K647" i="3"/>
  <c r="J647" i="3"/>
  <c r="I647" i="3"/>
  <c r="H647" i="3"/>
  <c r="M647" i="3"/>
  <c r="L647" i="3"/>
  <c r="K645" i="3"/>
  <c r="J645" i="3"/>
  <c r="I645" i="3"/>
  <c r="H645" i="3"/>
  <c r="M645" i="3"/>
  <c r="L645" i="3"/>
  <c r="K643" i="3"/>
  <c r="J643" i="3"/>
  <c r="I643" i="3"/>
  <c r="H643" i="3"/>
  <c r="M643" i="3"/>
  <c r="L643" i="3"/>
  <c r="K641" i="3"/>
  <c r="J641" i="3"/>
  <c r="I641" i="3"/>
  <c r="H641" i="3"/>
  <c r="M641" i="3"/>
  <c r="L641" i="3"/>
  <c r="K639" i="3"/>
  <c r="J639" i="3"/>
  <c r="I639" i="3"/>
  <c r="H639" i="3"/>
  <c r="M639" i="3"/>
  <c r="L639" i="3"/>
  <c r="K637" i="3"/>
  <c r="J637" i="3"/>
  <c r="I637" i="3"/>
  <c r="H637" i="3"/>
  <c r="M637" i="3"/>
  <c r="L637" i="3"/>
  <c r="K635" i="3"/>
  <c r="J635" i="3"/>
  <c r="I635" i="3"/>
  <c r="H635" i="3"/>
  <c r="L635" i="3"/>
  <c r="M635" i="3"/>
  <c r="K633" i="3"/>
  <c r="J633" i="3"/>
  <c r="I633" i="3"/>
  <c r="H633" i="3"/>
  <c r="M633" i="3"/>
  <c r="L633" i="3"/>
  <c r="K631" i="3"/>
  <c r="J631" i="3"/>
  <c r="I631" i="3"/>
  <c r="H631" i="3"/>
  <c r="M631" i="3"/>
  <c r="L631" i="3"/>
  <c r="K629" i="3"/>
  <c r="J629" i="3"/>
  <c r="I629" i="3"/>
  <c r="H629" i="3"/>
  <c r="M629" i="3"/>
  <c r="L629" i="3"/>
  <c r="K627" i="3"/>
  <c r="J627" i="3"/>
  <c r="I627" i="3"/>
  <c r="H627" i="3"/>
  <c r="M627" i="3"/>
  <c r="L627" i="3"/>
  <c r="K625" i="3"/>
  <c r="J625" i="3"/>
  <c r="I625" i="3"/>
  <c r="H625" i="3"/>
  <c r="M625" i="3"/>
  <c r="L625" i="3"/>
  <c r="K623" i="3"/>
  <c r="J623" i="3"/>
  <c r="I623" i="3"/>
  <c r="H623" i="3"/>
  <c r="M623" i="3"/>
  <c r="L623" i="3"/>
  <c r="K621" i="3"/>
  <c r="J621" i="3"/>
  <c r="I621" i="3"/>
  <c r="H621" i="3"/>
  <c r="M621" i="3"/>
  <c r="L621" i="3"/>
  <c r="K619" i="3"/>
  <c r="J619" i="3"/>
  <c r="I619" i="3"/>
  <c r="H619" i="3"/>
  <c r="L619" i="3"/>
  <c r="M619" i="3"/>
  <c r="K617" i="3"/>
  <c r="J617" i="3"/>
  <c r="I617" i="3"/>
  <c r="H617" i="3"/>
  <c r="M617" i="3"/>
  <c r="L617" i="3"/>
  <c r="K615" i="3"/>
  <c r="J615" i="3"/>
  <c r="I615" i="3"/>
  <c r="H615" i="3"/>
  <c r="M615" i="3"/>
  <c r="L615" i="3"/>
  <c r="K613" i="3"/>
  <c r="J613" i="3"/>
  <c r="I613" i="3"/>
  <c r="H613" i="3"/>
  <c r="M613" i="3"/>
  <c r="L613" i="3"/>
  <c r="K611" i="3"/>
  <c r="J611" i="3"/>
  <c r="I611" i="3"/>
  <c r="H611" i="3"/>
  <c r="M611" i="3"/>
  <c r="L611" i="3"/>
  <c r="K609" i="3"/>
  <c r="J609" i="3"/>
  <c r="I609" i="3"/>
  <c r="H609" i="3"/>
  <c r="M609" i="3"/>
  <c r="L609" i="3"/>
  <c r="K607" i="3"/>
  <c r="J607" i="3"/>
  <c r="I607" i="3"/>
  <c r="H607" i="3"/>
  <c r="M607" i="3"/>
  <c r="L607" i="3"/>
  <c r="K605" i="3"/>
  <c r="J605" i="3"/>
  <c r="I605" i="3"/>
  <c r="H605" i="3"/>
  <c r="M605" i="3"/>
  <c r="L605" i="3"/>
  <c r="M685" i="3"/>
  <c r="L685" i="3"/>
  <c r="K685" i="3"/>
  <c r="I685" i="3"/>
  <c r="J685" i="3"/>
  <c r="H685" i="3"/>
  <c r="K678" i="3"/>
  <c r="I678" i="3"/>
  <c r="H678" i="3"/>
  <c r="M678" i="3"/>
  <c r="L678" i="3"/>
  <c r="J678" i="3"/>
  <c r="K597" i="3"/>
  <c r="I597" i="3"/>
  <c r="H597" i="3"/>
  <c r="M597" i="3"/>
  <c r="L597" i="3"/>
  <c r="J597" i="3"/>
  <c r="M497" i="3"/>
  <c r="L497" i="3"/>
  <c r="K497" i="3"/>
  <c r="J497" i="3"/>
  <c r="I497" i="3"/>
  <c r="H497" i="3"/>
  <c r="M481" i="3"/>
  <c r="K481" i="3"/>
  <c r="J481" i="3"/>
  <c r="L481" i="3"/>
  <c r="I481" i="3"/>
  <c r="H481" i="3"/>
  <c r="M701" i="3"/>
  <c r="L701" i="3"/>
  <c r="K701" i="3"/>
  <c r="I701" i="3"/>
  <c r="J701" i="3"/>
  <c r="H701" i="3"/>
  <c r="I866" i="3"/>
  <c r="H866" i="3"/>
  <c r="M866" i="3"/>
  <c r="L866" i="3"/>
  <c r="K866" i="3"/>
  <c r="J866" i="3"/>
  <c r="I891" i="3"/>
  <c r="H891" i="3"/>
  <c r="L891" i="3"/>
  <c r="M891" i="3"/>
  <c r="K891" i="3"/>
  <c r="J891" i="3"/>
  <c r="I953" i="3"/>
  <c r="H953" i="3"/>
  <c r="M953" i="3"/>
  <c r="L953" i="3"/>
  <c r="K953" i="3"/>
  <c r="J953" i="3"/>
  <c r="M787" i="3"/>
  <c r="L787" i="3"/>
  <c r="K787" i="3"/>
  <c r="J787" i="3"/>
  <c r="I787" i="3"/>
  <c r="H787" i="3"/>
  <c r="I945" i="3"/>
  <c r="H945" i="3"/>
  <c r="M945" i="3"/>
  <c r="L945" i="3"/>
  <c r="K945" i="3"/>
  <c r="J945" i="3"/>
  <c r="I798" i="3"/>
  <c r="H798" i="3"/>
  <c r="M798" i="3"/>
  <c r="L798" i="3"/>
  <c r="K798" i="3"/>
  <c r="J798" i="3"/>
  <c r="I884" i="3"/>
  <c r="H884" i="3"/>
  <c r="M884" i="3"/>
  <c r="L884" i="3"/>
  <c r="K884" i="3"/>
  <c r="J884" i="3"/>
  <c r="I820" i="3"/>
  <c r="H820" i="3"/>
  <c r="M820" i="3"/>
  <c r="L820" i="3"/>
  <c r="K820" i="3"/>
  <c r="J820" i="3"/>
  <c r="I858" i="3"/>
  <c r="H858" i="3"/>
  <c r="M858" i="3"/>
  <c r="L858" i="3"/>
  <c r="K858" i="3"/>
  <c r="J858" i="3"/>
  <c r="I967" i="3"/>
  <c r="H967" i="3"/>
  <c r="M967" i="3"/>
  <c r="L967" i="3"/>
  <c r="K967" i="3"/>
  <c r="J967" i="3"/>
  <c r="I800" i="3"/>
  <c r="H800" i="3"/>
  <c r="M800" i="3"/>
  <c r="L800" i="3"/>
  <c r="K800" i="3"/>
  <c r="J800" i="3"/>
  <c r="M783" i="3"/>
  <c r="L783" i="3"/>
  <c r="K783" i="3"/>
  <c r="I783" i="3"/>
  <c r="H783" i="3"/>
  <c r="J783" i="3"/>
  <c r="M781" i="3"/>
  <c r="L781" i="3"/>
  <c r="K781" i="3"/>
  <c r="J781" i="3"/>
  <c r="I781" i="3"/>
  <c r="H781" i="3"/>
  <c r="M697" i="3"/>
  <c r="L697" i="3"/>
  <c r="K697" i="3"/>
  <c r="I697" i="3"/>
  <c r="J697" i="3"/>
  <c r="H697" i="3"/>
  <c r="M681" i="3"/>
  <c r="L681" i="3"/>
  <c r="K681" i="3"/>
  <c r="I681" i="3"/>
  <c r="J681" i="3"/>
  <c r="H681" i="3"/>
  <c r="K601" i="3"/>
  <c r="I601" i="3"/>
  <c r="H601" i="3"/>
  <c r="M601" i="3"/>
  <c r="L601" i="3"/>
  <c r="J601" i="3"/>
  <c r="K692" i="3"/>
  <c r="I692" i="3"/>
  <c r="H692" i="3"/>
  <c r="M692" i="3"/>
  <c r="J692" i="3"/>
  <c r="L692" i="3"/>
  <c r="M569" i="3"/>
  <c r="L569" i="3"/>
  <c r="K569" i="3"/>
  <c r="J569" i="3"/>
  <c r="H569" i="3"/>
  <c r="I569" i="3"/>
  <c r="M561" i="3"/>
  <c r="L561" i="3"/>
  <c r="K561" i="3"/>
  <c r="J561" i="3"/>
  <c r="H561" i="3"/>
  <c r="I561" i="3"/>
  <c r="M553" i="3"/>
  <c r="L553" i="3"/>
  <c r="K553" i="3"/>
  <c r="J553" i="3"/>
  <c r="H553" i="3"/>
  <c r="I553" i="3"/>
  <c r="M545" i="3"/>
  <c r="L545" i="3"/>
  <c r="K545" i="3"/>
  <c r="J545" i="3"/>
  <c r="H545" i="3"/>
  <c r="I545" i="3"/>
  <c r="M537" i="3"/>
  <c r="L537" i="3"/>
  <c r="K537" i="3"/>
  <c r="J537" i="3"/>
  <c r="H537" i="3"/>
  <c r="I537" i="3"/>
  <c r="M529" i="3"/>
  <c r="L529" i="3"/>
  <c r="K529" i="3"/>
  <c r="J529" i="3"/>
  <c r="H529" i="3"/>
  <c r="I529" i="3"/>
  <c r="M521" i="3"/>
  <c r="L521" i="3"/>
  <c r="K521" i="3"/>
  <c r="J521" i="3"/>
  <c r="H521" i="3"/>
  <c r="I521" i="3"/>
  <c r="M513" i="3"/>
  <c r="L513" i="3"/>
  <c r="K513" i="3"/>
  <c r="J513" i="3"/>
  <c r="H513" i="3"/>
  <c r="I513" i="3"/>
  <c r="M503" i="3"/>
  <c r="L503" i="3"/>
  <c r="K503" i="3"/>
  <c r="J503" i="3"/>
  <c r="I503" i="3"/>
  <c r="H503" i="3"/>
  <c r="M487" i="3"/>
  <c r="K487" i="3"/>
  <c r="J487" i="3"/>
  <c r="L487" i="3"/>
  <c r="I487" i="3"/>
  <c r="H487" i="3"/>
  <c r="I915" i="3"/>
  <c r="H915" i="3"/>
  <c r="M915" i="3"/>
  <c r="L915" i="3"/>
  <c r="K915" i="3"/>
  <c r="J915" i="3"/>
  <c r="M793" i="3"/>
  <c r="L793" i="3"/>
  <c r="K793" i="3"/>
  <c r="J793" i="3"/>
  <c r="I793" i="3"/>
  <c r="H793" i="3"/>
  <c r="I943" i="3"/>
  <c r="H943" i="3"/>
  <c r="M943" i="3"/>
  <c r="L943" i="3"/>
  <c r="K943" i="3"/>
  <c r="J943" i="3"/>
  <c r="I965" i="3"/>
  <c r="H965" i="3"/>
  <c r="M965" i="3"/>
  <c r="L965" i="3"/>
  <c r="K965" i="3"/>
  <c r="J965" i="3"/>
  <c r="I901" i="3"/>
  <c r="H901" i="3"/>
  <c r="M901" i="3"/>
  <c r="L901" i="3"/>
  <c r="K901" i="3"/>
  <c r="J901" i="3"/>
  <c r="I971" i="3"/>
  <c r="H971" i="3"/>
  <c r="M971" i="3"/>
  <c r="L971" i="3"/>
  <c r="K971" i="3"/>
  <c r="J971" i="3"/>
  <c r="I907" i="3"/>
  <c r="H907" i="3"/>
  <c r="M907" i="3"/>
  <c r="L907" i="3"/>
  <c r="K907" i="3"/>
  <c r="J907" i="3"/>
  <c r="I840" i="3"/>
  <c r="H840" i="3"/>
  <c r="M840" i="3"/>
  <c r="L840" i="3"/>
  <c r="K840" i="3"/>
  <c r="J840" i="3"/>
  <c r="I846" i="3"/>
  <c r="H846" i="3"/>
  <c r="M846" i="3"/>
  <c r="L846" i="3"/>
  <c r="K846" i="3"/>
  <c r="J846" i="3"/>
  <c r="I880" i="3"/>
  <c r="H880" i="3"/>
  <c r="M880" i="3"/>
  <c r="L880" i="3"/>
  <c r="K880" i="3"/>
  <c r="J880" i="3"/>
  <c r="M779" i="3"/>
  <c r="L779" i="3"/>
  <c r="K779" i="3"/>
  <c r="J779" i="3"/>
  <c r="I779" i="3"/>
  <c r="H779" i="3"/>
  <c r="M771" i="3"/>
  <c r="L771" i="3"/>
  <c r="K771" i="3"/>
  <c r="J771" i="3"/>
  <c r="I771" i="3"/>
  <c r="H771" i="3"/>
  <c r="M763" i="3"/>
  <c r="L763" i="3"/>
  <c r="K763" i="3"/>
  <c r="J763" i="3"/>
  <c r="I763" i="3"/>
  <c r="H763" i="3"/>
  <c r="M755" i="3"/>
  <c r="L755" i="3"/>
  <c r="K755" i="3"/>
  <c r="J755" i="3"/>
  <c r="I755" i="3"/>
  <c r="H755" i="3"/>
  <c r="M747" i="3"/>
  <c r="L747" i="3"/>
  <c r="K747" i="3"/>
  <c r="J747" i="3"/>
  <c r="I747" i="3"/>
  <c r="H747" i="3"/>
  <c r="M739" i="3"/>
  <c r="L739" i="3"/>
  <c r="K739" i="3"/>
  <c r="J739" i="3"/>
  <c r="I739" i="3"/>
  <c r="H739" i="3"/>
  <c r="M731" i="3"/>
  <c r="L731" i="3"/>
  <c r="K731" i="3"/>
  <c r="J731" i="3"/>
  <c r="I731" i="3"/>
  <c r="H731" i="3"/>
  <c r="M723" i="3"/>
  <c r="L723" i="3"/>
  <c r="K723" i="3"/>
  <c r="J723" i="3"/>
  <c r="I723" i="3"/>
  <c r="H723" i="3"/>
  <c r="M715" i="3"/>
  <c r="L715" i="3"/>
  <c r="K715" i="3"/>
  <c r="J715" i="3"/>
  <c r="I715" i="3"/>
  <c r="H715" i="3"/>
  <c r="M707" i="3"/>
  <c r="L707" i="3"/>
  <c r="K707" i="3"/>
  <c r="J707" i="3"/>
  <c r="I707" i="3"/>
  <c r="H707" i="3"/>
  <c r="I854" i="3"/>
  <c r="H854" i="3"/>
  <c r="M854" i="3"/>
  <c r="L854" i="3"/>
  <c r="K854" i="3"/>
  <c r="J854" i="3"/>
  <c r="I876" i="3"/>
  <c r="H876" i="3"/>
  <c r="M876" i="3"/>
  <c r="L876" i="3"/>
  <c r="K876" i="3"/>
  <c r="J876" i="3"/>
  <c r="I812" i="3"/>
  <c r="H812" i="3"/>
  <c r="M812" i="3"/>
  <c r="L812" i="3"/>
  <c r="K812" i="3"/>
  <c r="J812" i="3"/>
  <c r="K581" i="3"/>
  <c r="I581" i="3"/>
  <c r="H581" i="3"/>
  <c r="M581" i="3"/>
  <c r="L581" i="3"/>
  <c r="J581" i="3"/>
  <c r="M493" i="3"/>
  <c r="L493" i="3"/>
  <c r="K493" i="3"/>
  <c r="J493" i="3"/>
  <c r="I493" i="3"/>
  <c r="H493" i="3"/>
  <c r="K593" i="3"/>
  <c r="I593" i="3"/>
  <c r="H593" i="3"/>
  <c r="L593" i="3"/>
  <c r="J593" i="3"/>
  <c r="M593" i="3"/>
  <c r="I937" i="3"/>
  <c r="H937" i="3"/>
  <c r="M937" i="3"/>
  <c r="L937" i="3"/>
  <c r="K937" i="3"/>
  <c r="J937" i="3"/>
  <c r="I977" i="3"/>
  <c r="H977" i="3"/>
  <c r="M977" i="3"/>
  <c r="L977" i="3"/>
  <c r="K977" i="3"/>
  <c r="J977" i="3"/>
  <c r="M888" i="3"/>
  <c r="H888" i="3"/>
  <c r="J888" i="3"/>
  <c r="I888" i="3"/>
  <c r="L888" i="3"/>
  <c r="K888" i="3"/>
  <c r="I868" i="3"/>
  <c r="H868" i="3"/>
  <c r="M868" i="3"/>
  <c r="L868" i="3"/>
  <c r="K868" i="3"/>
  <c r="J868" i="3"/>
  <c r="I804" i="3"/>
  <c r="H804" i="3"/>
  <c r="M804" i="3"/>
  <c r="L804" i="3"/>
  <c r="K804" i="3"/>
  <c r="J804" i="3"/>
  <c r="I826" i="3"/>
  <c r="H826" i="3"/>
  <c r="M826" i="3"/>
  <c r="L826" i="3"/>
  <c r="K826" i="3"/>
  <c r="J826" i="3"/>
  <c r="I832" i="3"/>
  <c r="H832" i="3"/>
  <c r="M832" i="3"/>
  <c r="L832" i="3"/>
  <c r="K832" i="3"/>
  <c r="J832" i="3"/>
  <c r="I784" i="3"/>
  <c r="H784" i="3"/>
  <c r="M784" i="3"/>
  <c r="L784" i="3"/>
  <c r="K784" i="3"/>
  <c r="J784" i="3"/>
  <c r="K690" i="3"/>
  <c r="I690" i="3"/>
  <c r="H690" i="3"/>
  <c r="M690" i="3"/>
  <c r="L690" i="3"/>
  <c r="J690" i="3"/>
  <c r="I850" i="3"/>
  <c r="H850" i="3"/>
  <c r="M850" i="3"/>
  <c r="L850" i="3"/>
  <c r="K850" i="3"/>
  <c r="J850" i="3"/>
  <c r="I788" i="3"/>
  <c r="H788" i="3"/>
  <c r="M788" i="3"/>
  <c r="L788" i="3"/>
  <c r="K788" i="3"/>
  <c r="J788" i="3"/>
  <c r="K688" i="3"/>
  <c r="I688" i="3"/>
  <c r="H688" i="3"/>
  <c r="M688" i="3"/>
  <c r="L688" i="3"/>
  <c r="J688" i="3"/>
  <c r="K680" i="3"/>
  <c r="I680" i="3"/>
  <c r="H680" i="3"/>
  <c r="M680" i="3"/>
  <c r="L680" i="3"/>
  <c r="J680" i="3"/>
  <c r="K575" i="3"/>
  <c r="I575" i="3"/>
  <c r="H575" i="3"/>
  <c r="M575" i="3"/>
  <c r="L575" i="3"/>
  <c r="J575" i="3"/>
  <c r="M567" i="3"/>
  <c r="L567" i="3"/>
  <c r="K567" i="3"/>
  <c r="J567" i="3"/>
  <c r="H567" i="3"/>
  <c r="I567" i="3"/>
  <c r="M559" i="3"/>
  <c r="L559" i="3"/>
  <c r="K559" i="3"/>
  <c r="J559" i="3"/>
  <c r="H559" i="3"/>
  <c r="I559" i="3"/>
  <c r="M551" i="3"/>
  <c r="L551" i="3"/>
  <c r="K551" i="3"/>
  <c r="J551" i="3"/>
  <c r="H551" i="3"/>
  <c r="I551" i="3"/>
  <c r="M543" i="3"/>
  <c r="L543" i="3"/>
  <c r="K543" i="3"/>
  <c r="J543" i="3"/>
  <c r="H543" i="3"/>
  <c r="I543" i="3"/>
  <c r="M535" i="3"/>
  <c r="L535" i="3"/>
  <c r="K535" i="3"/>
  <c r="J535" i="3"/>
  <c r="H535" i="3"/>
  <c r="I535" i="3"/>
  <c r="M527" i="3"/>
  <c r="L527" i="3"/>
  <c r="K527" i="3"/>
  <c r="J527" i="3"/>
  <c r="H527" i="3"/>
  <c r="I527" i="3"/>
  <c r="M519" i="3"/>
  <c r="L519" i="3"/>
  <c r="K519" i="3"/>
  <c r="J519" i="3"/>
  <c r="H519" i="3"/>
  <c r="I519" i="3"/>
  <c r="M511" i="3"/>
  <c r="L511" i="3"/>
  <c r="K511" i="3"/>
  <c r="J511" i="3"/>
  <c r="H511" i="3"/>
  <c r="I511" i="3"/>
  <c r="M499" i="3"/>
  <c r="L499" i="3"/>
  <c r="K499" i="3"/>
  <c r="J499" i="3"/>
  <c r="I499" i="3"/>
  <c r="H499" i="3"/>
  <c r="M483" i="3"/>
  <c r="K483" i="3"/>
  <c r="J483" i="3"/>
  <c r="L483" i="3"/>
  <c r="I483" i="3"/>
  <c r="H483" i="3"/>
  <c r="K504" i="3"/>
  <c r="I504" i="3"/>
  <c r="H504" i="3"/>
  <c r="M504" i="3"/>
  <c r="L504" i="3"/>
  <c r="J504" i="3"/>
  <c r="K496" i="3"/>
  <c r="I496" i="3"/>
  <c r="H496" i="3"/>
  <c r="M496" i="3"/>
  <c r="L496" i="3"/>
  <c r="J496" i="3"/>
  <c r="M789" i="3"/>
  <c r="L789" i="3"/>
  <c r="K789" i="3"/>
  <c r="J789" i="3"/>
  <c r="I789" i="3"/>
  <c r="H789" i="3"/>
  <c r="I911" i="3"/>
  <c r="H911" i="3"/>
  <c r="M911" i="3"/>
  <c r="L911" i="3"/>
  <c r="K911" i="3"/>
  <c r="J911" i="3"/>
  <c r="I949" i="3"/>
  <c r="H949" i="3"/>
  <c r="M949" i="3"/>
  <c r="L949" i="3"/>
  <c r="K949" i="3"/>
  <c r="J949" i="3"/>
  <c r="I955" i="3"/>
  <c r="H955" i="3"/>
  <c r="M955" i="3"/>
  <c r="L955" i="3"/>
  <c r="K955" i="3"/>
  <c r="J955" i="3"/>
  <c r="I929" i="3"/>
  <c r="H929" i="3"/>
  <c r="M929" i="3"/>
  <c r="L929" i="3"/>
  <c r="K929" i="3"/>
  <c r="J929" i="3"/>
  <c r="M1084" i="3"/>
  <c r="L1084" i="3"/>
  <c r="K1084" i="3"/>
  <c r="I1084" i="3"/>
  <c r="H1084" i="3"/>
  <c r="J1084" i="3"/>
  <c r="I808" i="3"/>
  <c r="H808" i="3"/>
  <c r="M808" i="3"/>
  <c r="L808" i="3"/>
  <c r="K808" i="3"/>
  <c r="J808" i="3"/>
  <c r="K700" i="3"/>
  <c r="J700" i="3"/>
  <c r="I700" i="3"/>
  <c r="H700" i="3"/>
  <c r="M700" i="3"/>
  <c r="L700" i="3"/>
  <c r="K696" i="3"/>
  <c r="J696" i="3"/>
  <c r="I696" i="3"/>
  <c r="H696" i="3"/>
  <c r="M696" i="3"/>
  <c r="L696" i="3"/>
  <c r="I814" i="3"/>
  <c r="H814" i="3"/>
  <c r="M814" i="3"/>
  <c r="L814" i="3"/>
  <c r="K814" i="3"/>
  <c r="J814" i="3"/>
  <c r="I874" i="3"/>
  <c r="H874" i="3"/>
  <c r="M874" i="3"/>
  <c r="L874" i="3"/>
  <c r="K874" i="3"/>
  <c r="J874" i="3"/>
  <c r="M777" i="3"/>
  <c r="L777" i="3"/>
  <c r="K777" i="3"/>
  <c r="J777" i="3"/>
  <c r="I777" i="3"/>
  <c r="H777" i="3"/>
  <c r="M769" i="3"/>
  <c r="L769" i="3"/>
  <c r="K769" i="3"/>
  <c r="J769" i="3"/>
  <c r="I769" i="3"/>
  <c r="H769" i="3"/>
  <c r="M761" i="3"/>
  <c r="L761" i="3"/>
  <c r="K761" i="3"/>
  <c r="J761" i="3"/>
  <c r="I761" i="3"/>
  <c r="H761" i="3"/>
  <c r="M753" i="3"/>
  <c r="L753" i="3"/>
  <c r="K753" i="3"/>
  <c r="J753" i="3"/>
  <c r="I753" i="3"/>
  <c r="H753" i="3"/>
  <c r="M745" i="3"/>
  <c r="L745" i="3"/>
  <c r="K745" i="3"/>
  <c r="J745" i="3"/>
  <c r="I745" i="3"/>
  <c r="H745" i="3"/>
  <c r="M737" i="3"/>
  <c r="L737" i="3"/>
  <c r="K737" i="3"/>
  <c r="J737" i="3"/>
  <c r="I737" i="3"/>
  <c r="H737" i="3"/>
  <c r="M729" i="3"/>
  <c r="L729" i="3"/>
  <c r="K729" i="3"/>
  <c r="J729" i="3"/>
  <c r="I729" i="3"/>
  <c r="H729" i="3"/>
  <c r="M721" i="3"/>
  <c r="L721" i="3"/>
  <c r="K721" i="3"/>
  <c r="J721" i="3"/>
  <c r="I721" i="3"/>
  <c r="H721" i="3"/>
  <c r="M713" i="3"/>
  <c r="L713" i="3"/>
  <c r="K713" i="3"/>
  <c r="J713" i="3"/>
  <c r="I713" i="3"/>
  <c r="H713" i="3"/>
  <c r="M705" i="3"/>
  <c r="L705" i="3"/>
  <c r="K705" i="3"/>
  <c r="J705" i="3"/>
  <c r="I705" i="3"/>
  <c r="H705" i="3"/>
  <c r="I838" i="3"/>
  <c r="H838" i="3"/>
  <c r="M838" i="3"/>
  <c r="L838" i="3"/>
  <c r="K838" i="3"/>
  <c r="J838" i="3"/>
  <c r="I951" i="3"/>
  <c r="H951" i="3"/>
  <c r="M951" i="3"/>
  <c r="L951" i="3"/>
  <c r="K951" i="3"/>
  <c r="J951" i="3"/>
  <c r="I860" i="3"/>
  <c r="H860" i="3"/>
  <c r="M860" i="3"/>
  <c r="L860" i="3"/>
  <c r="K860" i="3"/>
  <c r="J860" i="3"/>
  <c r="K684" i="3"/>
  <c r="I684" i="3"/>
  <c r="H684" i="3"/>
  <c r="M684" i="3"/>
  <c r="L684" i="3"/>
  <c r="J684" i="3"/>
  <c r="M695" i="3"/>
  <c r="L695" i="3"/>
  <c r="K695" i="3"/>
  <c r="I695" i="3"/>
  <c r="J695" i="3"/>
  <c r="H695" i="3"/>
  <c r="I802" i="3"/>
  <c r="H802" i="3"/>
  <c r="M802" i="3"/>
  <c r="L802" i="3"/>
  <c r="K802" i="3"/>
  <c r="J802" i="3"/>
  <c r="K574" i="3"/>
  <c r="J574" i="3"/>
  <c r="I574" i="3"/>
  <c r="H574" i="3"/>
  <c r="M574" i="3"/>
  <c r="L574" i="3"/>
  <c r="K572" i="3"/>
  <c r="J572" i="3"/>
  <c r="I572" i="3"/>
  <c r="H572" i="3"/>
  <c r="M572" i="3"/>
  <c r="L572" i="3"/>
  <c r="K570" i="3"/>
  <c r="J570" i="3"/>
  <c r="I570" i="3"/>
  <c r="H570" i="3"/>
  <c r="M570" i="3"/>
  <c r="L570" i="3"/>
  <c r="K568" i="3"/>
  <c r="J568" i="3"/>
  <c r="I568" i="3"/>
  <c r="H568" i="3"/>
  <c r="M568" i="3"/>
  <c r="L568" i="3"/>
  <c r="K566" i="3"/>
  <c r="J566" i="3"/>
  <c r="I566" i="3"/>
  <c r="H566" i="3"/>
  <c r="M566" i="3"/>
  <c r="L566" i="3"/>
  <c r="K564" i="3"/>
  <c r="J564" i="3"/>
  <c r="I564" i="3"/>
  <c r="H564" i="3"/>
  <c r="M564" i="3"/>
  <c r="L564" i="3"/>
  <c r="K562" i="3"/>
  <c r="J562" i="3"/>
  <c r="I562" i="3"/>
  <c r="H562" i="3"/>
  <c r="M562" i="3"/>
  <c r="L562" i="3"/>
  <c r="K560" i="3"/>
  <c r="J560" i="3"/>
  <c r="I560" i="3"/>
  <c r="H560" i="3"/>
  <c r="M560" i="3"/>
  <c r="L560" i="3"/>
  <c r="K558" i="3"/>
  <c r="J558" i="3"/>
  <c r="I558" i="3"/>
  <c r="H558" i="3"/>
  <c r="M558" i="3"/>
  <c r="L558" i="3"/>
  <c r="K556" i="3"/>
  <c r="J556" i="3"/>
  <c r="I556" i="3"/>
  <c r="H556" i="3"/>
  <c r="M556" i="3"/>
  <c r="L556" i="3"/>
  <c r="K554" i="3"/>
  <c r="J554" i="3"/>
  <c r="I554" i="3"/>
  <c r="H554" i="3"/>
  <c r="M554" i="3"/>
  <c r="L554" i="3"/>
  <c r="K552" i="3"/>
  <c r="J552" i="3"/>
  <c r="I552" i="3"/>
  <c r="H552" i="3"/>
  <c r="M552" i="3"/>
  <c r="L552" i="3"/>
  <c r="K550" i="3"/>
  <c r="J550" i="3"/>
  <c r="I550" i="3"/>
  <c r="H550" i="3"/>
  <c r="M550" i="3"/>
  <c r="L550" i="3"/>
  <c r="K548" i="3"/>
  <c r="J548" i="3"/>
  <c r="I548" i="3"/>
  <c r="H548" i="3"/>
  <c r="M548" i="3"/>
  <c r="L548" i="3"/>
  <c r="K546" i="3"/>
  <c r="J546" i="3"/>
  <c r="I546" i="3"/>
  <c r="H546" i="3"/>
  <c r="M546" i="3"/>
  <c r="L546" i="3"/>
  <c r="K544" i="3"/>
  <c r="J544" i="3"/>
  <c r="I544" i="3"/>
  <c r="H544" i="3"/>
  <c r="M544" i="3"/>
  <c r="L544" i="3"/>
  <c r="K542" i="3"/>
  <c r="J542" i="3"/>
  <c r="I542" i="3"/>
  <c r="H542" i="3"/>
  <c r="M542" i="3"/>
  <c r="L542" i="3"/>
  <c r="K540" i="3"/>
  <c r="J540" i="3"/>
  <c r="I540" i="3"/>
  <c r="H540" i="3"/>
  <c r="M540" i="3"/>
  <c r="L540" i="3"/>
  <c r="K538" i="3"/>
  <c r="J538" i="3"/>
  <c r="I538" i="3"/>
  <c r="H538" i="3"/>
  <c r="M538" i="3"/>
  <c r="L538" i="3"/>
  <c r="K536" i="3"/>
  <c r="J536" i="3"/>
  <c r="I536" i="3"/>
  <c r="H536" i="3"/>
  <c r="M536" i="3"/>
  <c r="L536" i="3"/>
  <c r="K534" i="3"/>
  <c r="J534" i="3"/>
  <c r="I534" i="3"/>
  <c r="H534" i="3"/>
  <c r="M534" i="3"/>
  <c r="L534" i="3"/>
  <c r="K532" i="3"/>
  <c r="J532" i="3"/>
  <c r="I532" i="3"/>
  <c r="H532" i="3"/>
  <c r="M532" i="3"/>
  <c r="L532" i="3"/>
  <c r="K530" i="3"/>
  <c r="J530" i="3"/>
  <c r="I530" i="3"/>
  <c r="H530" i="3"/>
  <c r="M530" i="3"/>
  <c r="L530" i="3"/>
  <c r="K528" i="3"/>
  <c r="J528" i="3"/>
  <c r="I528" i="3"/>
  <c r="H528" i="3"/>
  <c r="M528" i="3"/>
  <c r="L528" i="3"/>
  <c r="K526" i="3"/>
  <c r="J526" i="3"/>
  <c r="I526" i="3"/>
  <c r="H526" i="3"/>
  <c r="M526" i="3"/>
  <c r="L526" i="3"/>
  <c r="K524" i="3"/>
  <c r="J524" i="3"/>
  <c r="I524" i="3"/>
  <c r="H524" i="3"/>
  <c r="M524" i="3"/>
  <c r="L524" i="3"/>
  <c r="K522" i="3"/>
  <c r="J522" i="3"/>
  <c r="I522" i="3"/>
  <c r="H522" i="3"/>
  <c r="M522" i="3"/>
  <c r="L522" i="3"/>
  <c r="K520" i="3"/>
  <c r="J520" i="3"/>
  <c r="I520" i="3"/>
  <c r="H520" i="3"/>
  <c r="M520" i="3"/>
  <c r="L520" i="3"/>
  <c r="K518" i="3"/>
  <c r="J518" i="3"/>
  <c r="I518" i="3"/>
  <c r="H518" i="3"/>
  <c r="M518" i="3"/>
  <c r="L518" i="3"/>
  <c r="K516" i="3"/>
  <c r="J516" i="3"/>
  <c r="I516" i="3"/>
  <c r="H516" i="3"/>
  <c r="M516" i="3"/>
  <c r="L516" i="3"/>
  <c r="K514" i="3"/>
  <c r="J514" i="3"/>
  <c r="I514" i="3"/>
  <c r="H514" i="3"/>
  <c r="M514" i="3"/>
  <c r="L514" i="3"/>
  <c r="K512" i="3"/>
  <c r="J512" i="3"/>
  <c r="I512" i="3"/>
  <c r="H512" i="3"/>
  <c r="M512" i="3"/>
  <c r="L512" i="3"/>
  <c r="K510" i="3"/>
  <c r="J510" i="3"/>
  <c r="I510" i="3"/>
  <c r="H510" i="3"/>
  <c r="M510" i="3"/>
  <c r="L510" i="3"/>
  <c r="K508" i="3"/>
  <c r="J508" i="3"/>
  <c r="I508" i="3"/>
  <c r="H508" i="3"/>
  <c r="M508" i="3"/>
  <c r="L508" i="3"/>
  <c r="K587" i="3"/>
  <c r="I587" i="3"/>
  <c r="H587" i="3"/>
  <c r="J587" i="3"/>
  <c r="M587" i="3"/>
  <c r="L587" i="3"/>
  <c r="M505" i="3"/>
  <c r="L505" i="3"/>
  <c r="K505" i="3"/>
  <c r="J505" i="3"/>
  <c r="I505" i="3"/>
  <c r="H505" i="3"/>
  <c r="M489" i="3"/>
  <c r="L489" i="3"/>
  <c r="K489" i="3"/>
  <c r="J489" i="3"/>
  <c r="I489" i="3"/>
  <c r="H489" i="3"/>
  <c r="I899" i="3"/>
  <c r="H899" i="3"/>
  <c r="M899" i="3"/>
  <c r="L899" i="3"/>
  <c r="K899" i="3"/>
  <c r="J899" i="3"/>
  <c r="I921" i="3"/>
  <c r="H921" i="3"/>
  <c r="M921" i="3"/>
  <c r="L921" i="3"/>
  <c r="K921" i="3"/>
  <c r="J921" i="3"/>
  <c r="I959" i="3"/>
  <c r="H959" i="3"/>
  <c r="M959" i="3"/>
  <c r="L959" i="3"/>
  <c r="K959" i="3"/>
  <c r="J959" i="3"/>
  <c r="I856" i="3"/>
  <c r="H856" i="3"/>
  <c r="M856" i="3"/>
  <c r="L856" i="3"/>
  <c r="K856" i="3"/>
  <c r="J856" i="3"/>
  <c r="I862" i="3"/>
  <c r="H862" i="3"/>
  <c r="M862" i="3"/>
  <c r="L862" i="3"/>
  <c r="K862" i="3"/>
  <c r="J862" i="3"/>
  <c r="I852" i="3"/>
  <c r="H852" i="3"/>
  <c r="M852" i="3"/>
  <c r="L852" i="3"/>
  <c r="K852" i="3"/>
  <c r="J852" i="3"/>
  <c r="I794" i="3"/>
  <c r="H794" i="3"/>
  <c r="M794" i="3"/>
  <c r="L794" i="3"/>
  <c r="K794" i="3"/>
  <c r="J794" i="3"/>
  <c r="I864" i="3"/>
  <c r="H864" i="3"/>
  <c r="M864" i="3"/>
  <c r="L864" i="3"/>
  <c r="K864" i="3"/>
  <c r="J864" i="3"/>
  <c r="I796" i="3"/>
  <c r="H796" i="3"/>
  <c r="M796" i="3"/>
  <c r="L796" i="3"/>
  <c r="K796" i="3"/>
  <c r="J796" i="3"/>
  <c r="M689" i="3"/>
  <c r="L689" i="3"/>
  <c r="K689" i="3"/>
  <c r="I689" i="3"/>
  <c r="J689" i="3"/>
  <c r="H689" i="3"/>
  <c r="M687" i="3"/>
  <c r="L687" i="3"/>
  <c r="K687" i="3"/>
  <c r="I687" i="3"/>
  <c r="J687" i="3"/>
  <c r="H687" i="3"/>
  <c r="I882" i="3"/>
  <c r="H882" i="3"/>
  <c r="M882" i="3"/>
  <c r="L882" i="3"/>
  <c r="K882" i="3"/>
  <c r="J882" i="3"/>
  <c r="I818" i="3"/>
  <c r="H818" i="3"/>
  <c r="M818" i="3"/>
  <c r="L818" i="3"/>
  <c r="K818" i="3"/>
  <c r="J818" i="3"/>
  <c r="M679" i="3"/>
  <c r="L679" i="3"/>
  <c r="K679" i="3"/>
  <c r="I679" i="3"/>
  <c r="J679" i="3"/>
  <c r="H679" i="3"/>
  <c r="M691" i="3"/>
  <c r="L691" i="3"/>
  <c r="K691" i="3"/>
  <c r="I691" i="3"/>
  <c r="J691" i="3"/>
  <c r="H691" i="3"/>
  <c r="K585" i="3"/>
  <c r="I585" i="3"/>
  <c r="H585" i="3"/>
  <c r="M585" i="3"/>
  <c r="L585" i="3"/>
  <c r="J585" i="3"/>
  <c r="K694" i="3"/>
  <c r="I694" i="3"/>
  <c r="H694" i="3"/>
  <c r="M694" i="3"/>
  <c r="J694" i="3"/>
  <c r="L694" i="3"/>
  <c r="M573" i="3"/>
  <c r="L573" i="3"/>
  <c r="K573" i="3"/>
  <c r="J573" i="3"/>
  <c r="H573" i="3"/>
  <c r="I573" i="3"/>
  <c r="M565" i="3"/>
  <c r="L565" i="3"/>
  <c r="K565" i="3"/>
  <c r="J565" i="3"/>
  <c r="H565" i="3"/>
  <c r="I565" i="3"/>
  <c r="M557" i="3"/>
  <c r="L557" i="3"/>
  <c r="K557" i="3"/>
  <c r="J557" i="3"/>
  <c r="H557" i="3"/>
  <c r="I557" i="3"/>
  <c r="M549" i="3"/>
  <c r="L549" i="3"/>
  <c r="K549" i="3"/>
  <c r="J549" i="3"/>
  <c r="H549" i="3"/>
  <c r="I549" i="3"/>
  <c r="M541" i="3"/>
  <c r="L541" i="3"/>
  <c r="K541" i="3"/>
  <c r="J541" i="3"/>
  <c r="H541" i="3"/>
  <c r="I541" i="3"/>
  <c r="M533" i="3"/>
  <c r="L533" i="3"/>
  <c r="K533" i="3"/>
  <c r="J533" i="3"/>
  <c r="H533" i="3"/>
  <c r="I533" i="3"/>
  <c r="M525" i="3"/>
  <c r="L525" i="3"/>
  <c r="K525" i="3"/>
  <c r="J525" i="3"/>
  <c r="H525" i="3"/>
  <c r="I525" i="3"/>
  <c r="M517" i="3"/>
  <c r="L517" i="3"/>
  <c r="K517" i="3"/>
  <c r="J517" i="3"/>
  <c r="H517" i="3"/>
  <c r="I517" i="3"/>
  <c r="M509" i="3"/>
  <c r="L509" i="3"/>
  <c r="K509" i="3"/>
  <c r="J509" i="3"/>
  <c r="H509" i="3"/>
  <c r="I509" i="3"/>
  <c r="M495" i="3"/>
  <c r="L495" i="3"/>
  <c r="K495" i="3"/>
  <c r="J495" i="3"/>
  <c r="I495" i="3"/>
  <c r="H495" i="3"/>
  <c r="M677" i="3"/>
  <c r="L677" i="3"/>
  <c r="K677" i="3"/>
  <c r="I677" i="3"/>
  <c r="H677" i="3"/>
  <c r="J677" i="3"/>
  <c r="K599" i="3"/>
  <c r="I599" i="3"/>
  <c r="H599" i="3"/>
  <c r="M599" i="3"/>
  <c r="L599" i="3"/>
  <c r="J599" i="3"/>
  <c r="M479" i="3"/>
  <c r="K479" i="3"/>
  <c r="L479" i="3"/>
  <c r="J479" i="3"/>
  <c r="I479" i="3"/>
  <c r="H479" i="3"/>
  <c r="M785" i="3"/>
  <c r="L785" i="3"/>
  <c r="K785" i="3"/>
  <c r="J785" i="3"/>
  <c r="I785" i="3"/>
  <c r="H785" i="3"/>
  <c r="I933" i="3"/>
  <c r="H933" i="3"/>
  <c r="M933" i="3"/>
  <c r="L933" i="3"/>
  <c r="K933" i="3"/>
  <c r="J933" i="3"/>
  <c r="I939" i="3"/>
  <c r="H939" i="3"/>
  <c r="M939" i="3"/>
  <c r="L939" i="3"/>
  <c r="K939" i="3"/>
  <c r="J939" i="3"/>
  <c r="I961" i="3"/>
  <c r="H961" i="3"/>
  <c r="M961" i="3"/>
  <c r="L961" i="3"/>
  <c r="K961" i="3"/>
  <c r="J961" i="3"/>
  <c r="I842" i="3"/>
  <c r="H842" i="3"/>
  <c r="M842" i="3"/>
  <c r="L842" i="3"/>
  <c r="K842" i="3"/>
  <c r="J842" i="3"/>
  <c r="I790" i="3"/>
  <c r="H790" i="3"/>
  <c r="M790" i="3"/>
  <c r="L790" i="3"/>
  <c r="K790" i="3"/>
  <c r="J790" i="3"/>
  <c r="I816" i="3"/>
  <c r="H816" i="3"/>
  <c r="M816" i="3"/>
  <c r="L816" i="3"/>
  <c r="K816" i="3"/>
  <c r="J816" i="3"/>
  <c r="M775" i="3"/>
  <c r="L775" i="3"/>
  <c r="K775" i="3"/>
  <c r="J775" i="3"/>
  <c r="I775" i="3"/>
  <c r="H775" i="3"/>
  <c r="M767" i="3"/>
  <c r="L767" i="3"/>
  <c r="K767" i="3"/>
  <c r="J767" i="3"/>
  <c r="I767" i="3"/>
  <c r="H767" i="3"/>
  <c r="M759" i="3"/>
  <c r="L759" i="3"/>
  <c r="K759" i="3"/>
  <c r="J759" i="3"/>
  <c r="I759" i="3"/>
  <c r="H759" i="3"/>
  <c r="M751" i="3"/>
  <c r="L751" i="3"/>
  <c r="K751" i="3"/>
  <c r="J751" i="3"/>
  <c r="I751" i="3"/>
  <c r="H751" i="3"/>
  <c r="M743" i="3"/>
  <c r="L743" i="3"/>
  <c r="K743" i="3"/>
  <c r="J743" i="3"/>
  <c r="I743" i="3"/>
  <c r="H743" i="3"/>
  <c r="M735" i="3"/>
  <c r="L735" i="3"/>
  <c r="K735" i="3"/>
  <c r="J735" i="3"/>
  <c r="I735" i="3"/>
  <c r="H735" i="3"/>
  <c r="M727" i="3"/>
  <c r="L727" i="3"/>
  <c r="K727" i="3"/>
  <c r="J727" i="3"/>
  <c r="I727" i="3"/>
  <c r="H727" i="3"/>
  <c r="M719" i="3"/>
  <c r="L719" i="3"/>
  <c r="K719" i="3"/>
  <c r="J719" i="3"/>
  <c r="I719" i="3"/>
  <c r="H719" i="3"/>
  <c r="M711" i="3"/>
  <c r="L711" i="3"/>
  <c r="K711" i="3"/>
  <c r="J711" i="3"/>
  <c r="I711" i="3"/>
  <c r="H711" i="3"/>
  <c r="M703" i="3"/>
  <c r="L703" i="3"/>
  <c r="K703" i="3"/>
  <c r="J703" i="3"/>
  <c r="I703" i="3"/>
  <c r="H703" i="3"/>
  <c r="I886" i="3"/>
  <c r="H886" i="3"/>
  <c r="M886" i="3"/>
  <c r="L886" i="3"/>
  <c r="K886" i="3"/>
  <c r="J886" i="3"/>
  <c r="I822" i="3"/>
  <c r="H822" i="3"/>
  <c r="M822" i="3"/>
  <c r="L822" i="3"/>
  <c r="K822" i="3"/>
  <c r="J822" i="3"/>
  <c r="I844" i="3"/>
  <c r="H844" i="3"/>
  <c r="M844" i="3"/>
  <c r="L844" i="3"/>
  <c r="K844" i="3"/>
  <c r="J844" i="3"/>
  <c r="K686" i="3"/>
  <c r="I686" i="3"/>
  <c r="H686" i="3"/>
  <c r="M686" i="3"/>
  <c r="L686" i="3"/>
  <c r="J686" i="3"/>
  <c r="I834" i="3"/>
  <c r="H834" i="3"/>
  <c r="M834" i="3"/>
  <c r="L834" i="3"/>
  <c r="K834" i="3"/>
  <c r="J834" i="3"/>
  <c r="I792" i="3"/>
  <c r="H792" i="3"/>
  <c r="M792" i="3"/>
  <c r="L792" i="3"/>
  <c r="K792" i="3"/>
  <c r="J792" i="3"/>
  <c r="M683" i="3"/>
  <c r="L683" i="3"/>
  <c r="K683" i="3"/>
  <c r="I683" i="3"/>
  <c r="J683" i="3"/>
  <c r="H683" i="3"/>
  <c r="M699" i="3"/>
  <c r="L699" i="3"/>
  <c r="K699" i="3"/>
  <c r="I699" i="3"/>
  <c r="J699" i="3"/>
  <c r="H699" i="3"/>
  <c r="K595" i="3"/>
  <c r="I595" i="3"/>
  <c r="H595" i="3"/>
  <c r="M595" i="3"/>
  <c r="L595" i="3"/>
  <c r="J595" i="3"/>
  <c r="K579" i="3"/>
  <c r="I579" i="3"/>
  <c r="H579" i="3"/>
  <c r="M579" i="3"/>
  <c r="L579" i="3"/>
  <c r="J579" i="3"/>
  <c r="M501" i="3"/>
  <c r="L501" i="3"/>
  <c r="K501" i="3"/>
  <c r="J501" i="3"/>
  <c r="I501" i="3"/>
  <c r="H501" i="3"/>
  <c r="M485" i="3"/>
  <c r="K485" i="3"/>
  <c r="J485" i="3"/>
  <c r="I485" i="3"/>
  <c r="H485" i="3"/>
  <c r="L485" i="3"/>
  <c r="K583" i="3"/>
  <c r="I583" i="3"/>
  <c r="H583" i="3"/>
  <c r="M583" i="3"/>
  <c r="L583" i="3"/>
  <c r="J583" i="3"/>
  <c r="M476" i="3"/>
  <c r="L476" i="3"/>
  <c r="K476" i="3"/>
  <c r="J476" i="3"/>
  <c r="I476" i="3"/>
  <c r="H476" i="3"/>
  <c r="M468" i="3"/>
  <c r="L468" i="3"/>
  <c r="K468" i="3"/>
  <c r="J468" i="3"/>
  <c r="I468" i="3"/>
  <c r="H468" i="3"/>
  <c r="M460" i="3"/>
  <c r="L460" i="3"/>
  <c r="K460" i="3"/>
  <c r="J460" i="3"/>
  <c r="I460" i="3"/>
  <c r="H460" i="3"/>
  <c r="M452" i="3"/>
  <c r="L452" i="3"/>
  <c r="K452" i="3"/>
  <c r="J452" i="3"/>
  <c r="I452" i="3"/>
  <c r="H452" i="3"/>
  <c r="M444" i="3"/>
  <c r="L444" i="3"/>
  <c r="K444" i="3"/>
  <c r="J444" i="3"/>
  <c r="I444" i="3"/>
  <c r="H444" i="3"/>
  <c r="M436" i="3"/>
  <c r="L436" i="3"/>
  <c r="K436" i="3"/>
  <c r="J436" i="3"/>
  <c r="I436" i="3"/>
  <c r="H436" i="3"/>
  <c r="M428" i="3"/>
  <c r="L428" i="3"/>
  <c r="K428" i="3"/>
  <c r="J428" i="3"/>
  <c r="I428" i="3"/>
  <c r="H428" i="3"/>
  <c r="M420" i="3"/>
  <c r="L420" i="3"/>
  <c r="K420" i="3"/>
  <c r="J420" i="3"/>
  <c r="I420" i="3"/>
  <c r="H420" i="3"/>
  <c r="M412" i="3"/>
  <c r="L412" i="3"/>
  <c r="K412" i="3"/>
  <c r="J412" i="3"/>
  <c r="I412" i="3"/>
  <c r="H412" i="3"/>
  <c r="M404" i="3"/>
  <c r="L404" i="3"/>
  <c r="K404" i="3"/>
  <c r="J404" i="3"/>
  <c r="I404" i="3"/>
  <c r="H404" i="3"/>
  <c r="M396" i="3"/>
  <c r="L396" i="3"/>
  <c r="K396" i="3"/>
  <c r="J396" i="3"/>
  <c r="I396" i="3"/>
  <c r="H396" i="3"/>
  <c r="I969" i="3"/>
  <c r="H969" i="3"/>
  <c r="M969" i="3"/>
  <c r="L969" i="3"/>
  <c r="K969" i="3"/>
  <c r="J969" i="3"/>
  <c r="I905" i="3"/>
  <c r="H905" i="3"/>
  <c r="M905" i="3"/>
  <c r="L905" i="3"/>
  <c r="K905" i="3"/>
  <c r="J905" i="3"/>
  <c r="M791" i="3"/>
  <c r="L791" i="3"/>
  <c r="K791" i="3"/>
  <c r="J791" i="3"/>
  <c r="I791" i="3"/>
  <c r="H791" i="3"/>
  <c r="I927" i="3"/>
  <c r="H927" i="3"/>
  <c r="M927" i="3"/>
  <c r="L927" i="3"/>
  <c r="K927" i="3"/>
  <c r="J927" i="3"/>
  <c r="I913" i="3"/>
  <c r="H913" i="3"/>
  <c r="M913" i="3"/>
  <c r="L913" i="3"/>
  <c r="K913" i="3"/>
  <c r="J913" i="3"/>
  <c r="I824" i="3"/>
  <c r="H824" i="3"/>
  <c r="M824" i="3"/>
  <c r="L824" i="3"/>
  <c r="K824" i="3"/>
  <c r="J824" i="3"/>
  <c r="I830" i="3"/>
  <c r="H830" i="3"/>
  <c r="M830" i="3"/>
  <c r="L830" i="3"/>
  <c r="K830" i="3"/>
  <c r="J830" i="3"/>
  <c r="I836" i="3"/>
  <c r="H836" i="3"/>
  <c r="M836" i="3"/>
  <c r="L836" i="3"/>
  <c r="K836" i="3"/>
  <c r="J836" i="3"/>
  <c r="I786" i="3"/>
  <c r="H786" i="3"/>
  <c r="M786" i="3"/>
  <c r="L786" i="3"/>
  <c r="K786" i="3"/>
  <c r="J786" i="3"/>
  <c r="K682" i="3"/>
  <c r="I682" i="3"/>
  <c r="H682" i="3"/>
  <c r="M682" i="3"/>
  <c r="L682" i="3"/>
  <c r="J682" i="3"/>
  <c r="K591" i="3"/>
  <c r="I591" i="3"/>
  <c r="H591" i="3"/>
  <c r="M591" i="3"/>
  <c r="L591" i="3"/>
  <c r="J591" i="3"/>
  <c r="M571" i="3"/>
  <c r="L571" i="3"/>
  <c r="K571" i="3"/>
  <c r="J571" i="3"/>
  <c r="H571" i="3"/>
  <c r="I571" i="3"/>
  <c r="M563" i="3"/>
  <c r="L563" i="3"/>
  <c r="K563" i="3"/>
  <c r="J563" i="3"/>
  <c r="H563" i="3"/>
  <c r="I563" i="3"/>
  <c r="M555" i="3"/>
  <c r="L555" i="3"/>
  <c r="K555" i="3"/>
  <c r="J555" i="3"/>
  <c r="H555" i="3"/>
  <c r="I555" i="3"/>
  <c r="M547" i="3"/>
  <c r="L547" i="3"/>
  <c r="K547" i="3"/>
  <c r="J547" i="3"/>
  <c r="H547" i="3"/>
  <c r="I547" i="3"/>
  <c r="M539" i="3"/>
  <c r="L539" i="3"/>
  <c r="K539" i="3"/>
  <c r="J539" i="3"/>
  <c r="H539" i="3"/>
  <c r="I539" i="3"/>
  <c r="M531" i="3"/>
  <c r="L531" i="3"/>
  <c r="K531" i="3"/>
  <c r="J531" i="3"/>
  <c r="H531" i="3"/>
  <c r="I531" i="3"/>
  <c r="M523" i="3"/>
  <c r="L523" i="3"/>
  <c r="K523" i="3"/>
  <c r="J523" i="3"/>
  <c r="H523" i="3"/>
  <c r="I523" i="3"/>
  <c r="M515" i="3"/>
  <c r="L515" i="3"/>
  <c r="K515" i="3"/>
  <c r="J515" i="3"/>
  <c r="H515" i="3"/>
  <c r="I515" i="3"/>
  <c r="M507" i="3"/>
  <c r="L507" i="3"/>
  <c r="K507" i="3"/>
  <c r="J507" i="3"/>
  <c r="H507" i="3"/>
  <c r="I507" i="3"/>
  <c r="M491" i="3"/>
  <c r="L491" i="3"/>
  <c r="K491" i="3"/>
  <c r="J491" i="3"/>
  <c r="I491" i="3"/>
  <c r="H491" i="3"/>
  <c r="K603" i="3"/>
  <c r="J603" i="3"/>
  <c r="I603" i="3"/>
  <c r="H603" i="3"/>
  <c r="L603" i="3"/>
  <c r="M603" i="3"/>
  <c r="K577" i="3"/>
  <c r="I577" i="3"/>
  <c r="H577" i="3"/>
  <c r="L577" i="3"/>
  <c r="J577" i="3"/>
  <c r="M577" i="3"/>
  <c r="K482" i="3"/>
  <c r="I482" i="3"/>
  <c r="M482" i="3"/>
  <c r="L482" i="3"/>
  <c r="J482" i="3"/>
  <c r="H482" i="3"/>
  <c r="K488" i="3"/>
  <c r="I488" i="3"/>
  <c r="M488" i="3"/>
  <c r="L488" i="3"/>
  <c r="J488" i="3"/>
  <c r="H488" i="3"/>
  <c r="M466" i="3"/>
  <c r="L466" i="3"/>
  <c r="K466" i="3"/>
  <c r="J466" i="3"/>
  <c r="I466" i="3"/>
  <c r="H466" i="3"/>
  <c r="M450" i="3"/>
  <c r="L450" i="3"/>
  <c r="K450" i="3"/>
  <c r="J450" i="3"/>
  <c r="I450" i="3"/>
  <c r="H450" i="3"/>
  <c r="M434" i="3"/>
  <c r="L434" i="3"/>
  <c r="K434" i="3"/>
  <c r="J434" i="3"/>
  <c r="I434" i="3"/>
  <c r="H434" i="3"/>
  <c r="M418" i="3"/>
  <c r="L418" i="3"/>
  <c r="K418" i="3"/>
  <c r="J418" i="3"/>
  <c r="I418" i="3"/>
  <c r="H418" i="3"/>
  <c r="M402" i="3"/>
  <c r="L402" i="3"/>
  <c r="K402" i="3"/>
  <c r="J402" i="3"/>
  <c r="I402" i="3"/>
  <c r="H402" i="3"/>
  <c r="M386" i="3"/>
  <c r="L386" i="3"/>
  <c r="K386" i="3"/>
  <c r="J386" i="3"/>
  <c r="I386" i="3"/>
  <c r="H386" i="3"/>
  <c r="M370" i="3"/>
  <c r="L370" i="3"/>
  <c r="K370" i="3"/>
  <c r="J370" i="3"/>
  <c r="I370" i="3"/>
  <c r="H370" i="3"/>
  <c r="M354" i="3"/>
  <c r="L354" i="3"/>
  <c r="K354" i="3"/>
  <c r="J354" i="3"/>
  <c r="I354" i="3"/>
  <c r="H354" i="3"/>
  <c r="M338" i="3"/>
  <c r="L338" i="3"/>
  <c r="K338" i="3"/>
  <c r="J338" i="3"/>
  <c r="I338" i="3"/>
  <c r="H338" i="3"/>
  <c r="M322" i="3"/>
  <c r="L322" i="3"/>
  <c r="K322" i="3"/>
  <c r="J322" i="3"/>
  <c r="I322" i="3"/>
  <c r="H322" i="3"/>
  <c r="M306" i="3"/>
  <c r="L306" i="3"/>
  <c r="K306" i="3"/>
  <c r="J306" i="3"/>
  <c r="I306" i="3"/>
  <c r="H306" i="3"/>
  <c r="M290" i="3"/>
  <c r="L290" i="3"/>
  <c r="K290" i="3"/>
  <c r="J290" i="3"/>
  <c r="I290" i="3"/>
  <c r="H290" i="3"/>
  <c r="M274" i="3"/>
  <c r="L274" i="3"/>
  <c r="K274" i="3"/>
  <c r="J274" i="3"/>
  <c r="I274" i="3"/>
  <c r="H274" i="3"/>
  <c r="K492" i="3"/>
  <c r="I492" i="3"/>
  <c r="H492" i="3"/>
  <c r="M492" i="3"/>
  <c r="L492" i="3"/>
  <c r="J492" i="3"/>
  <c r="K486" i="3"/>
  <c r="I486" i="3"/>
  <c r="M486" i="3"/>
  <c r="L486" i="3"/>
  <c r="J486" i="3"/>
  <c r="H486" i="3"/>
  <c r="I457" i="3"/>
  <c r="H457" i="3"/>
  <c r="M457" i="3"/>
  <c r="L457" i="3"/>
  <c r="K457" i="3"/>
  <c r="J457" i="3"/>
  <c r="I425" i="3"/>
  <c r="H425" i="3"/>
  <c r="M425" i="3"/>
  <c r="L425" i="3"/>
  <c r="K425" i="3"/>
  <c r="J425" i="3"/>
  <c r="I393" i="3"/>
  <c r="H393" i="3"/>
  <c r="M393" i="3"/>
  <c r="L393" i="3"/>
  <c r="K393" i="3"/>
  <c r="J393" i="3"/>
  <c r="I299" i="3"/>
  <c r="H299" i="3"/>
  <c r="M299" i="3"/>
  <c r="K299" i="3"/>
  <c r="L299" i="3"/>
  <c r="J299" i="3"/>
  <c r="K506" i="3"/>
  <c r="J506" i="3"/>
  <c r="I506" i="3"/>
  <c r="H506" i="3"/>
  <c r="M506" i="3"/>
  <c r="L506" i="3"/>
  <c r="I399" i="3"/>
  <c r="H399" i="3"/>
  <c r="M399" i="3"/>
  <c r="L399" i="3"/>
  <c r="K399" i="3"/>
  <c r="J399" i="3"/>
  <c r="I379" i="3"/>
  <c r="H379" i="3"/>
  <c r="M379" i="3"/>
  <c r="L379" i="3"/>
  <c r="K379" i="3"/>
  <c r="J379" i="3"/>
  <c r="I371" i="3"/>
  <c r="H371" i="3"/>
  <c r="M371" i="3"/>
  <c r="L371" i="3"/>
  <c r="K371" i="3"/>
  <c r="J371" i="3"/>
  <c r="I363" i="3"/>
  <c r="H363" i="3"/>
  <c r="M363" i="3"/>
  <c r="L363" i="3"/>
  <c r="K363" i="3"/>
  <c r="J363" i="3"/>
  <c r="I355" i="3"/>
  <c r="H355" i="3"/>
  <c r="M355" i="3"/>
  <c r="L355" i="3"/>
  <c r="K355" i="3"/>
  <c r="J355" i="3"/>
  <c r="I347" i="3"/>
  <c r="H347" i="3"/>
  <c r="M347" i="3"/>
  <c r="L347" i="3"/>
  <c r="K347" i="3"/>
  <c r="J347" i="3"/>
  <c r="I339" i="3"/>
  <c r="H339" i="3"/>
  <c r="M339" i="3"/>
  <c r="L339" i="3"/>
  <c r="K339" i="3"/>
  <c r="J339" i="3"/>
  <c r="I331" i="3"/>
  <c r="H331" i="3"/>
  <c r="M331" i="3"/>
  <c r="L331" i="3"/>
  <c r="K331" i="3"/>
  <c r="J331" i="3"/>
  <c r="I323" i="3"/>
  <c r="H323" i="3"/>
  <c r="M323" i="3"/>
  <c r="L323" i="3"/>
  <c r="K323" i="3"/>
  <c r="J323" i="3"/>
  <c r="K490" i="3"/>
  <c r="I490" i="3"/>
  <c r="H490" i="3"/>
  <c r="J490" i="3"/>
  <c r="M490" i="3"/>
  <c r="L490" i="3"/>
  <c r="I419" i="3"/>
  <c r="H419" i="3"/>
  <c r="M419" i="3"/>
  <c r="L419" i="3"/>
  <c r="K419" i="3"/>
  <c r="J419" i="3"/>
  <c r="I293" i="3"/>
  <c r="H293" i="3"/>
  <c r="M293" i="3"/>
  <c r="K293" i="3"/>
  <c r="L293" i="3"/>
  <c r="J293" i="3"/>
  <c r="I277" i="3"/>
  <c r="H277" i="3"/>
  <c r="M277" i="3"/>
  <c r="K277" i="3"/>
  <c r="L277" i="3"/>
  <c r="J277" i="3"/>
  <c r="I295" i="3"/>
  <c r="H295" i="3"/>
  <c r="M295" i="3"/>
  <c r="K295" i="3"/>
  <c r="L295" i="3"/>
  <c r="J295" i="3"/>
  <c r="I407" i="3"/>
  <c r="H407" i="3"/>
  <c r="M407" i="3"/>
  <c r="L407" i="3"/>
  <c r="K407" i="3"/>
  <c r="J407" i="3"/>
  <c r="I443" i="3"/>
  <c r="H443" i="3"/>
  <c r="M443" i="3"/>
  <c r="L443" i="3"/>
  <c r="K443" i="3"/>
  <c r="J443" i="3"/>
  <c r="I218" i="3"/>
  <c r="H218" i="3"/>
  <c r="M218" i="3"/>
  <c r="L218" i="3"/>
  <c r="K218" i="3"/>
  <c r="J218" i="3"/>
  <c r="I210" i="3"/>
  <c r="H210" i="3"/>
  <c r="M210" i="3"/>
  <c r="L210" i="3"/>
  <c r="K210" i="3"/>
  <c r="J210" i="3"/>
  <c r="I202" i="3"/>
  <c r="H202" i="3"/>
  <c r="M202" i="3"/>
  <c r="L202" i="3"/>
  <c r="K202" i="3"/>
  <c r="J202" i="3"/>
  <c r="I194" i="3"/>
  <c r="H194" i="3"/>
  <c r="M194" i="3"/>
  <c r="L194" i="3"/>
  <c r="K194" i="3"/>
  <c r="J194" i="3"/>
  <c r="I186" i="3"/>
  <c r="H186" i="3"/>
  <c r="M186" i="3"/>
  <c r="L186" i="3"/>
  <c r="K186" i="3"/>
  <c r="J186" i="3"/>
  <c r="I178" i="3"/>
  <c r="H178" i="3"/>
  <c r="M178" i="3"/>
  <c r="L178" i="3"/>
  <c r="K178" i="3"/>
  <c r="J178" i="3"/>
  <c r="I170" i="3"/>
  <c r="H170" i="3"/>
  <c r="M170" i="3"/>
  <c r="L170" i="3"/>
  <c r="K170" i="3"/>
  <c r="J170" i="3"/>
  <c r="I162" i="3"/>
  <c r="H162" i="3"/>
  <c r="M162" i="3"/>
  <c r="L162" i="3"/>
  <c r="K162" i="3"/>
  <c r="J162" i="3"/>
  <c r="I154" i="3"/>
  <c r="H154" i="3"/>
  <c r="M154" i="3"/>
  <c r="L154" i="3"/>
  <c r="K154" i="3"/>
  <c r="J154" i="3"/>
  <c r="I146" i="3"/>
  <c r="H146" i="3"/>
  <c r="M146" i="3"/>
  <c r="L146" i="3"/>
  <c r="K146" i="3"/>
  <c r="J146" i="3"/>
  <c r="I138" i="3"/>
  <c r="H138" i="3"/>
  <c r="M138" i="3"/>
  <c r="L138" i="3"/>
  <c r="K138" i="3"/>
  <c r="J138" i="3"/>
  <c r="I82" i="3"/>
  <c r="H82" i="3"/>
  <c r="M82" i="3"/>
  <c r="L82" i="3"/>
  <c r="K82" i="3"/>
  <c r="J82" i="3"/>
  <c r="M472" i="3"/>
  <c r="L472" i="3"/>
  <c r="K472" i="3"/>
  <c r="J472" i="3"/>
  <c r="I472" i="3"/>
  <c r="H472" i="3"/>
  <c r="M456" i="3"/>
  <c r="L456" i="3"/>
  <c r="K456" i="3"/>
  <c r="J456" i="3"/>
  <c r="I456" i="3"/>
  <c r="H456" i="3"/>
  <c r="M440" i="3"/>
  <c r="L440" i="3"/>
  <c r="K440" i="3"/>
  <c r="J440" i="3"/>
  <c r="I440" i="3"/>
  <c r="H440" i="3"/>
  <c r="M424" i="3"/>
  <c r="L424" i="3"/>
  <c r="K424" i="3"/>
  <c r="J424" i="3"/>
  <c r="I424" i="3"/>
  <c r="H424" i="3"/>
  <c r="M408" i="3"/>
  <c r="L408" i="3"/>
  <c r="K408" i="3"/>
  <c r="J408" i="3"/>
  <c r="I408" i="3"/>
  <c r="H408" i="3"/>
  <c r="M392" i="3"/>
  <c r="L392" i="3"/>
  <c r="K392" i="3"/>
  <c r="J392" i="3"/>
  <c r="I392" i="3"/>
  <c r="H392" i="3"/>
  <c r="M376" i="3"/>
  <c r="L376" i="3"/>
  <c r="K376" i="3"/>
  <c r="J376" i="3"/>
  <c r="I376" i="3"/>
  <c r="H376" i="3"/>
  <c r="M360" i="3"/>
  <c r="L360" i="3"/>
  <c r="K360" i="3"/>
  <c r="J360" i="3"/>
  <c r="I360" i="3"/>
  <c r="H360" i="3"/>
  <c r="M344" i="3"/>
  <c r="L344" i="3"/>
  <c r="K344" i="3"/>
  <c r="J344" i="3"/>
  <c r="I344" i="3"/>
  <c r="H344" i="3"/>
  <c r="M328" i="3"/>
  <c r="L328" i="3"/>
  <c r="K328" i="3"/>
  <c r="J328" i="3"/>
  <c r="I328" i="3"/>
  <c r="H328" i="3"/>
  <c r="M312" i="3"/>
  <c r="L312" i="3"/>
  <c r="K312" i="3"/>
  <c r="J312" i="3"/>
  <c r="I312" i="3"/>
  <c r="H312" i="3"/>
  <c r="M296" i="3"/>
  <c r="L296" i="3"/>
  <c r="K296" i="3"/>
  <c r="J296" i="3"/>
  <c r="I296" i="3"/>
  <c r="H296" i="3"/>
  <c r="M280" i="3"/>
  <c r="L280" i="3"/>
  <c r="K280" i="3"/>
  <c r="J280" i="3"/>
  <c r="I280" i="3"/>
  <c r="H280" i="3"/>
  <c r="I453" i="3"/>
  <c r="H453" i="3"/>
  <c r="M453" i="3"/>
  <c r="L453" i="3"/>
  <c r="K453" i="3"/>
  <c r="J453" i="3"/>
  <c r="I421" i="3"/>
  <c r="H421" i="3"/>
  <c r="M421" i="3"/>
  <c r="L421" i="3"/>
  <c r="K421" i="3"/>
  <c r="J421" i="3"/>
  <c r="I389" i="3"/>
  <c r="H389" i="3"/>
  <c r="M389" i="3"/>
  <c r="L389" i="3"/>
  <c r="K389" i="3"/>
  <c r="J389" i="3"/>
  <c r="I447" i="3"/>
  <c r="H447" i="3"/>
  <c r="M447" i="3"/>
  <c r="L447" i="3"/>
  <c r="K447" i="3"/>
  <c r="J447" i="3"/>
  <c r="I467" i="3"/>
  <c r="H467" i="3"/>
  <c r="M467" i="3"/>
  <c r="L467" i="3"/>
  <c r="K467" i="3"/>
  <c r="J467" i="3"/>
  <c r="I455" i="3"/>
  <c r="H455" i="3"/>
  <c r="M455" i="3"/>
  <c r="L455" i="3"/>
  <c r="K455" i="3"/>
  <c r="J455" i="3"/>
  <c r="I381" i="3"/>
  <c r="H381" i="3"/>
  <c r="M381" i="3"/>
  <c r="L381" i="3"/>
  <c r="K381" i="3"/>
  <c r="J381" i="3"/>
  <c r="I373" i="3"/>
  <c r="H373" i="3"/>
  <c r="M373" i="3"/>
  <c r="L373" i="3"/>
  <c r="K373" i="3"/>
  <c r="J373" i="3"/>
  <c r="I365" i="3"/>
  <c r="H365" i="3"/>
  <c r="M365" i="3"/>
  <c r="L365" i="3"/>
  <c r="K365" i="3"/>
  <c r="J365" i="3"/>
  <c r="I357" i="3"/>
  <c r="H357" i="3"/>
  <c r="M357" i="3"/>
  <c r="L357" i="3"/>
  <c r="K357" i="3"/>
  <c r="J357" i="3"/>
  <c r="I349" i="3"/>
  <c r="H349" i="3"/>
  <c r="M349" i="3"/>
  <c r="L349" i="3"/>
  <c r="K349" i="3"/>
  <c r="J349" i="3"/>
  <c r="I341" i="3"/>
  <c r="H341" i="3"/>
  <c r="M341" i="3"/>
  <c r="L341" i="3"/>
  <c r="K341" i="3"/>
  <c r="J341" i="3"/>
  <c r="I333" i="3"/>
  <c r="H333" i="3"/>
  <c r="M333" i="3"/>
  <c r="L333" i="3"/>
  <c r="K333" i="3"/>
  <c r="J333" i="3"/>
  <c r="I325" i="3"/>
  <c r="H325" i="3"/>
  <c r="M325" i="3"/>
  <c r="L325" i="3"/>
  <c r="K325" i="3"/>
  <c r="J325" i="3"/>
  <c r="I315" i="3"/>
  <c r="H315" i="3"/>
  <c r="M315" i="3"/>
  <c r="L315" i="3"/>
  <c r="K315" i="3"/>
  <c r="J315" i="3"/>
  <c r="I285" i="3"/>
  <c r="H285" i="3"/>
  <c r="M285" i="3"/>
  <c r="K285" i="3"/>
  <c r="L285" i="3"/>
  <c r="J285" i="3"/>
  <c r="I106" i="3"/>
  <c r="H106" i="3"/>
  <c r="M106" i="3"/>
  <c r="L106" i="3"/>
  <c r="K106" i="3"/>
  <c r="J106" i="3"/>
  <c r="I24" i="3"/>
  <c r="M24" i="3"/>
  <c r="L24" i="3"/>
  <c r="K24" i="3"/>
  <c r="J24" i="3"/>
  <c r="H24" i="3"/>
  <c r="K478" i="3"/>
  <c r="I478" i="3"/>
  <c r="M478" i="3"/>
  <c r="L478" i="3"/>
  <c r="J478" i="3"/>
  <c r="H478" i="3"/>
  <c r="M462" i="3"/>
  <c r="L462" i="3"/>
  <c r="K462" i="3"/>
  <c r="J462" i="3"/>
  <c r="I462" i="3"/>
  <c r="H462" i="3"/>
  <c r="M446" i="3"/>
  <c r="L446" i="3"/>
  <c r="K446" i="3"/>
  <c r="J446" i="3"/>
  <c r="I446" i="3"/>
  <c r="H446" i="3"/>
  <c r="M430" i="3"/>
  <c r="L430" i="3"/>
  <c r="K430" i="3"/>
  <c r="J430" i="3"/>
  <c r="I430" i="3"/>
  <c r="H430" i="3"/>
  <c r="M414" i="3"/>
  <c r="L414" i="3"/>
  <c r="K414" i="3"/>
  <c r="J414" i="3"/>
  <c r="I414" i="3"/>
  <c r="H414" i="3"/>
  <c r="M398" i="3"/>
  <c r="L398" i="3"/>
  <c r="K398" i="3"/>
  <c r="J398" i="3"/>
  <c r="I398" i="3"/>
  <c r="H398" i="3"/>
  <c r="M382" i="3"/>
  <c r="L382" i="3"/>
  <c r="K382" i="3"/>
  <c r="J382" i="3"/>
  <c r="I382" i="3"/>
  <c r="H382" i="3"/>
  <c r="M366" i="3"/>
  <c r="L366" i="3"/>
  <c r="K366" i="3"/>
  <c r="J366" i="3"/>
  <c r="I366" i="3"/>
  <c r="H366" i="3"/>
  <c r="M350" i="3"/>
  <c r="L350" i="3"/>
  <c r="K350" i="3"/>
  <c r="J350" i="3"/>
  <c r="I350" i="3"/>
  <c r="H350" i="3"/>
  <c r="M334" i="3"/>
  <c r="L334" i="3"/>
  <c r="K334" i="3"/>
  <c r="J334" i="3"/>
  <c r="I334" i="3"/>
  <c r="H334" i="3"/>
  <c r="M318" i="3"/>
  <c r="L318" i="3"/>
  <c r="K318" i="3"/>
  <c r="J318" i="3"/>
  <c r="I318" i="3"/>
  <c r="H318" i="3"/>
  <c r="M302" i="3"/>
  <c r="L302" i="3"/>
  <c r="K302" i="3"/>
  <c r="J302" i="3"/>
  <c r="I302" i="3"/>
  <c r="H302" i="3"/>
  <c r="M286" i="3"/>
  <c r="L286" i="3"/>
  <c r="K286" i="3"/>
  <c r="J286" i="3"/>
  <c r="I286" i="3"/>
  <c r="H286" i="3"/>
  <c r="K494" i="3"/>
  <c r="I494" i="3"/>
  <c r="H494" i="3"/>
  <c r="M494" i="3"/>
  <c r="L494" i="3"/>
  <c r="J494" i="3"/>
  <c r="K484" i="3"/>
  <c r="I484" i="3"/>
  <c r="H484" i="3"/>
  <c r="M484" i="3"/>
  <c r="L484" i="3"/>
  <c r="J484" i="3"/>
  <c r="I449" i="3"/>
  <c r="H449" i="3"/>
  <c r="M449" i="3"/>
  <c r="L449" i="3"/>
  <c r="K449" i="3"/>
  <c r="J449" i="3"/>
  <c r="I417" i="3"/>
  <c r="H417" i="3"/>
  <c r="M417" i="3"/>
  <c r="L417" i="3"/>
  <c r="K417" i="3"/>
  <c r="J417" i="3"/>
  <c r="I385" i="3"/>
  <c r="H385" i="3"/>
  <c r="M385" i="3"/>
  <c r="L385" i="3"/>
  <c r="K385" i="3"/>
  <c r="J385" i="3"/>
  <c r="I387" i="3"/>
  <c r="H387" i="3"/>
  <c r="M387" i="3"/>
  <c r="L387" i="3"/>
  <c r="K387" i="3"/>
  <c r="J387" i="3"/>
  <c r="I305" i="3"/>
  <c r="H305" i="3"/>
  <c r="M305" i="3"/>
  <c r="K305" i="3"/>
  <c r="L305" i="3"/>
  <c r="J305" i="3"/>
  <c r="I281" i="3"/>
  <c r="H281" i="3"/>
  <c r="M281" i="3"/>
  <c r="K281" i="3"/>
  <c r="J281" i="3"/>
  <c r="L281" i="3"/>
  <c r="I411" i="3"/>
  <c r="H411" i="3"/>
  <c r="M411" i="3"/>
  <c r="L411" i="3"/>
  <c r="K411" i="3"/>
  <c r="J411" i="3"/>
  <c r="I216" i="3"/>
  <c r="H216" i="3"/>
  <c r="M216" i="3"/>
  <c r="L216" i="3"/>
  <c r="K216" i="3"/>
  <c r="J216" i="3"/>
  <c r="I208" i="3"/>
  <c r="H208" i="3"/>
  <c r="M208" i="3"/>
  <c r="L208" i="3"/>
  <c r="K208" i="3"/>
  <c r="J208" i="3"/>
  <c r="I200" i="3"/>
  <c r="H200" i="3"/>
  <c r="M200" i="3"/>
  <c r="L200" i="3"/>
  <c r="K200" i="3"/>
  <c r="J200" i="3"/>
  <c r="I192" i="3"/>
  <c r="H192" i="3"/>
  <c r="M192" i="3"/>
  <c r="L192" i="3"/>
  <c r="K192" i="3"/>
  <c r="J192" i="3"/>
  <c r="I184" i="3"/>
  <c r="H184" i="3"/>
  <c r="M184" i="3"/>
  <c r="L184" i="3"/>
  <c r="K184" i="3"/>
  <c r="J184" i="3"/>
  <c r="I176" i="3"/>
  <c r="H176" i="3"/>
  <c r="M176" i="3"/>
  <c r="L176" i="3"/>
  <c r="K176" i="3"/>
  <c r="J176" i="3"/>
  <c r="I168" i="3"/>
  <c r="H168" i="3"/>
  <c r="M168" i="3"/>
  <c r="L168" i="3"/>
  <c r="K168" i="3"/>
  <c r="J168" i="3"/>
  <c r="I160" i="3"/>
  <c r="H160" i="3"/>
  <c r="M160" i="3"/>
  <c r="L160" i="3"/>
  <c r="K160" i="3"/>
  <c r="J160" i="3"/>
  <c r="I152" i="3"/>
  <c r="H152" i="3"/>
  <c r="M152" i="3"/>
  <c r="L152" i="3"/>
  <c r="K152" i="3"/>
  <c r="J152" i="3"/>
  <c r="I144" i="3"/>
  <c r="H144" i="3"/>
  <c r="M144" i="3"/>
  <c r="L144" i="3"/>
  <c r="K144" i="3"/>
  <c r="J144" i="3"/>
  <c r="I130" i="3"/>
  <c r="H130" i="3"/>
  <c r="M130" i="3"/>
  <c r="L130" i="3"/>
  <c r="K130" i="3"/>
  <c r="J130" i="3"/>
  <c r="I66" i="3"/>
  <c r="H66" i="3"/>
  <c r="M66" i="3"/>
  <c r="L66" i="3"/>
  <c r="K66" i="3"/>
  <c r="J66" i="3"/>
  <c r="M388" i="3"/>
  <c r="L388" i="3"/>
  <c r="K388" i="3"/>
  <c r="J388" i="3"/>
  <c r="I388" i="3"/>
  <c r="H388" i="3"/>
  <c r="M372" i="3"/>
  <c r="L372" i="3"/>
  <c r="K372" i="3"/>
  <c r="J372" i="3"/>
  <c r="I372" i="3"/>
  <c r="H372" i="3"/>
  <c r="M356" i="3"/>
  <c r="L356" i="3"/>
  <c r="K356" i="3"/>
  <c r="J356" i="3"/>
  <c r="I356" i="3"/>
  <c r="H356" i="3"/>
  <c r="M340" i="3"/>
  <c r="L340" i="3"/>
  <c r="K340" i="3"/>
  <c r="J340" i="3"/>
  <c r="I340" i="3"/>
  <c r="H340" i="3"/>
  <c r="M324" i="3"/>
  <c r="L324" i="3"/>
  <c r="K324" i="3"/>
  <c r="J324" i="3"/>
  <c r="I324" i="3"/>
  <c r="H324" i="3"/>
  <c r="M308" i="3"/>
  <c r="L308" i="3"/>
  <c r="K308" i="3"/>
  <c r="J308" i="3"/>
  <c r="I308" i="3"/>
  <c r="H308" i="3"/>
  <c r="M292" i="3"/>
  <c r="L292" i="3"/>
  <c r="K292" i="3"/>
  <c r="J292" i="3"/>
  <c r="I292" i="3"/>
  <c r="H292" i="3"/>
  <c r="M276" i="3"/>
  <c r="L276" i="3"/>
  <c r="K276" i="3"/>
  <c r="J276" i="3"/>
  <c r="I276" i="3"/>
  <c r="H276" i="3"/>
  <c r="M693" i="3"/>
  <c r="L693" i="3"/>
  <c r="K693" i="3"/>
  <c r="I693" i="3"/>
  <c r="H693" i="3"/>
  <c r="J693" i="3"/>
  <c r="K500" i="3"/>
  <c r="I500" i="3"/>
  <c r="H500" i="3"/>
  <c r="M500" i="3"/>
  <c r="L500" i="3"/>
  <c r="J500" i="3"/>
  <c r="I477" i="3"/>
  <c r="H477" i="3"/>
  <c r="M477" i="3"/>
  <c r="L477" i="3"/>
  <c r="K477" i="3"/>
  <c r="J477" i="3"/>
  <c r="I445" i="3"/>
  <c r="H445" i="3"/>
  <c r="M445" i="3"/>
  <c r="L445" i="3"/>
  <c r="K445" i="3"/>
  <c r="J445" i="3"/>
  <c r="I413" i="3"/>
  <c r="H413" i="3"/>
  <c r="M413" i="3"/>
  <c r="L413" i="3"/>
  <c r="K413" i="3"/>
  <c r="J413" i="3"/>
  <c r="K498" i="3"/>
  <c r="I498" i="3"/>
  <c r="H498" i="3"/>
  <c r="J498" i="3"/>
  <c r="M498" i="3"/>
  <c r="L498" i="3"/>
  <c r="I415" i="3"/>
  <c r="H415" i="3"/>
  <c r="M415" i="3"/>
  <c r="L415" i="3"/>
  <c r="K415" i="3"/>
  <c r="J415" i="3"/>
  <c r="I317" i="3"/>
  <c r="H317" i="3"/>
  <c r="M317" i="3"/>
  <c r="L317" i="3"/>
  <c r="K317" i="3"/>
  <c r="J317" i="3"/>
  <c r="I435" i="3"/>
  <c r="H435" i="3"/>
  <c r="M435" i="3"/>
  <c r="L435" i="3"/>
  <c r="K435" i="3"/>
  <c r="J435" i="3"/>
  <c r="I311" i="3"/>
  <c r="H311" i="3"/>
  <c r="M311" i="3"/>
  <c r="L311" i="3"/>
  <c r="K311" i="3"/>
  <c r="J311" i="3"/>
  <c r="I423" i="3"/>
  <c r="H423" i="3"/>
  <c r="M423" i="3"/>
  <c r="L423" i="3"/>
  <c r="K423" i="3"/>
  <c r="J423" i="3"/>
  <c r="I297" i="3"/>
  <c r="H297" i="3"/>
  <c r="M297" i="3"/>
  <c r="K297" i="3"/>
  <c r="J297" i="3"/>
  <c r="L297" i="3"/>
  <c r="I459" i="3"/>
  <c r="H459" i="3"/>
  <c r="M459" i="3"/>
  <c r="L459" i="3"/>
  <c r="K459" i="3"/>
  <c r="J459" i="3"/>
  <c r="I233" i="3"/>
  <c r="M233" i="3"/>
  <c r="L233" i="3"/>
  <c r="K233" i="3"/>
  <c r="J233" i="3"/>
  <c r="H233" i="3"/>
  <c r="I90" i="3"/>
  <c r="H90" i="3"/>
  <c r="M90" i="3"/>
  <c r="L90" i="3"/>
  <c r="K90" i="3"/>
  <c r="J90" i="3"/>
  <c r="K589" i="3"/>
  <c r="I589" i="3"/>
  <c r="H589" i="3"/>
  <c r="M589" i="3"/>
  <c r="L589" i="3"/>
  <c r="J589" i="3"/>
  <c r="M474" i="3"/>
  <c r="L474" i="3"/>
  <c r="K474" i="3"/>
  <c r="J474" i="3"/>
  <c r="I474" i="3"/>
  <c r="H474" i="3"/>
  <c r="M458" i="3"/>
  <c r="L458" i="3"/>
  <c r="K458" i="3"/>
  <c r="J458" i="3"/>
  <c r="I458" i="3"/>
  <c r="H458" i="3"/>
  <c r="M442" i="3"/>
  <c r="L442" i="3"/>
  <c r="K442" i="3"/>
  <c r="J442" i="3"/>
  <c r="I442" i="3"/>
  <c r="H442" i="3"/>
  <c r="M426" i="3"/>
  <c r="L426" i="3"/>
  <c r="K426" i="3"/>
  <c r="J426" i="3"/>
  <c r="I426" i="3"/>
  <c r="H426" i="3"/>
  <c r="M410" i="3"/>
  <c r="L410" i="3"/>
  <c r="K410" i="3"/>
  <c r="J410" i="3"/>
  <c r="I410" i="3"/>
  <c r="H410" i="3"/>
  <c r="M394" i="3"/>
  <c r="L394" i="3"/>
  <c r="K394" i="3"/>
  <c r="J394" i="3"/>
  <c r="I394" i="3"/>
  <c r="H394" i="3"/>
  <c r="M378" i="3"/>
  <c r="L378" i="3"/>
  <c r="K378" i="3"/>
  <c r="J378" i="3"/>
  <c r="I378" i="3"/>
  <c r="H378" i="3"/>
  <c r="M362" i="3"/>
  <c r="L362" i="3"/>
  <c r="K362" i="3"/>
  <c r="J362" i="3"/>
  <c r="I362" i="3"/>
  <c r="H362" i="3"/>
  <c r="M346" i="3"/>
  <c r="L346" i="3"/>
  <c r="K346" i="3"/>
  <c r="J346" i="3"/>
  <c r="I346" i="3"/>
  <c r="H346" i="3"/>
  <c r="M330" i="3"/>
  <c r="L330" i="3"/>
  <c r="K330" i="3"/>
  <c r="J330" i="3"/>
  <c r="I330" i="3"/>
  <c r="H330" i="3"/>
  <c r="M314" i="3"/>
  <c r="L314" i="3"/>
  <c r="K314" i="3"/>
  <c r="J314" i="3"/>
  <c r="I314" i="3"/>
  <c r="H314" i="3"/>
  <c r="M298" i="3"/>
  <c r="L298" i="3"/>
  <c r="K298" i="3"/>
  <c r="J298" i="3"/>
  <c r="I298" i="3"/>
  <c r="H298" i="3"/>
  <c r="M282" i="3"/>
  <c r="L282" i="3"/>
  <c r="K282" i="3"/>
  <c r="J282" i="3"/>
  <c r="I282" i="3"/>
  <c r="H282" i="3"/>
  <c r="I473" i="3"/>
  <c r="H473" i="3"/>
  <c r="M473" i="3"/>
  <c r="L473" i="3"/>
  <c r="K473" i="3"/>
  <c r="J473" i="3"/>
  <c r="I441" i="3"/>
  <c r="H441" i="3"/>
  <c r="M441" i="3"/>
  <c r="L441" i="3"/>
  <c r="K441" i="3"/>
  <c r="J441" i="3"/>
  <c r="I409" i="3"/>
  <c r="H409" i="3"/>
  <c r="M409" i="3"/>
  <c r="L409" i="3"/>
  <c r="K409" i="3"/>
  <c r="J409" i="3"/>
  <c r="I463" i="3"/>
  <c r="H463" i="3"/>
  <c r="M463" i="3"/>
  <c r="L463" i="3"/>
  <c r="K463" i="3"/>
  <c r="J463" i="3"/>
  <c r="I383" i="3"/>
  <c r="H383" i="3"/>
  <c r="M383" i="3"/>
  <c r="L383" i="3"/>
  <c r="K383" i="3"/>
  <c r="J383" i="3"/>
  <c r="I375" i="3"/>
  <c r="H375" i="3"/>
  <c r="M375" i="3"/>
  <c r="L375" i="3"/>
  <c r="K375" i="3"/>
  <c r="J375" i="3"/>
  <c r="I367" i="3"/>
  <c r="H367" i="3"/>
  <c r="M367" i="3"/>
  <c r="L367" i="3"/>
  <c r="K367" i="3"/>
  <c r="J367" i="3"/>
  <c r="I359" i="3"/>
  <c r="H359" i="3"/>
  <c r="M359" i="3"/>
  <c r="L359" i="3"/>
  <c r="K359" i="3"/>
  <c r="J359" i="3"/>
  <c r="I351" i="3"/>
  <c r="H351" i="3"/>
  <c r="M351" i="3"/>
  <c r="L351" i="3"/>
  <c r="K351" i="3"/>
  <c r="J351" i="3"/>
  <c r="I343" i="3"/>
  <c r="H343" i="3"/>
  <c r="M343" i="3"/>
  <c r="L343" i="3"/>
  <c r="K343" i="3"/>
  <c r="J343" i="3"/>
  <c r="I335" i="3"/>
  <c r="H335" i="3"/>
  <c r="M335" i="3"/>
  <c r="L335" i="3"/>
  <c r="K335" i="3"/>
  <c r="J335" i="3"/>
  <c r="I327" i="3"/>
  <c r="H327" i="3"/>
  <c r="M327" i="3"/>
  <c r="L327" i="3"/>
  <c r="K327" i="3"/>
  <c r="J327" i="3"/>
  <c r="I291" i="3"/>
  <c r="H291" i="3"/>
  <c r="M291" i="3"/>
  <c r="K291" i="3"/>
  <c r="J291" i="3"/>
  <c r="L291" i="3"/>
  <c r="I279" i="3"/>
  <c r="H279" i="3"/>
  <c r="M279" i="3"/>
  <c r="K279" i="3"/>
  <c r="L279" i="3"/>
  <c r="J279" i="3"/>
  <c r="I471" i="3"/>
  <c r="H471" i="3"/>
  <c r="M471" i="3"/>
  <c r="L471" i="3"/>
  <c r="K471" i="3"/>
  <c r="J471" i="3"/>
  <c r="I303" i="3"/>
  <c r="H303" i="3"/>
  <c r="M303" i="3"/>
  <c r="K303" i="3"/>
  <c r="J303" i="3"/>
  <c r="L303" i="3"/>
  <c r="I275" i="3"/>
  <c r="H275" i="3"/>
  <c r="M275" i="3"/>
  <c r="K275" i="3"/>
  <c r="J275" i="3"/>
  <c r="L275" i="3"/>
  <c r="I214" i="3"/>
  <c r="H214" i="3"/>
  <c r="M214" i="3"/>
  <c r="L214" i="3"/>
  <c r="K214" i="3"/>
  <c r="J214" i="3"/>
  <c r="I206" i="3"/>
  <c r="H206" i="3"/>
  <c r="M206" i="3"/>
  <c r="L206" i="3"/>
  <c r="K206" i="3"/>
  <c r="J206" i="3"/>
  <c r="I198" i="3"/>
  <c r="H198" i="3"/>
  <c r="M198" i="3"/>
  <c r="L198" i="3"/>
  <c r="K198" i="3"/>
  <c r="J198" i="3"/>
  <c r="I190" i="3"/>
  <c r="H190" i="3"/>
  <c r="M190" i="3"/>
  <c r="L190" i="3"/>
  <c r="K190" i="3"/>
  <c r="J190" i="3"/>
  <c r="I182" i="3"/>
  <c r="H182" i="3"/>
  <c r="M182" i="3"/>
  <c r="L182" i="3"/>
  <c r="K182" i="3"/>
  <c r="J182" i="3"/>
  <c r="I174" i="3"/>
  <c r="H174" i="3"/>
  <c r="M174" i="3"/>
  <c r="L174" i="3"/>
  <c r="K174" i="3"/>
  <c r="J174" i="3"/>
  <c r="I166" i="3"/>
  <c r="H166" i="3"/>
  <c r="M166" i="3"/>
  <c r="L166" i="3"/>
  <c r="K166" i="3"/>
  <c r="J166" i="3"/>
  <c r="I158" i="3"/>
  <c r="H158" i="3"/>
  <c r="M158" i="3"/>
  <c r="L158" i="3"/>
  <c r="K158" i="3"/>
  <c r="J158" i="3"/>
  <c r="I150" i="3"/>
  <c r="H150" i="3"/>
  <c r="M150" i="3"/>
  <c r="L150" i="3"/>
  <c r="K150" i="3"/>
  <c r="J150" i="3"/>
  <c r="I142" i="3"/>
  <c r="H142" i="3"/>
  <c r="M142" i="3"/>
  <c r="L142" i="3"/>
  <c r="K142" i="3"/>
  <c r="J142" i="3"/>
  <c r="I114" i="3"/>
  <c r="H114" i="3"/>
  <c r="M114" i="3"/>
  <c r="L114" i="3"/>
  <c r="K114" i="3"/>
  <c r="J114" i="3"/>
  <c r="M464" i="3"/>
  <c r="L464" i="3"/>
  <c r="K464" i="3"/>
  <c r="J464" i="3"/>
  <c r="I464" i="3"/>
  <c r="H464" i="3"/>
  <c r="M448" i="3"/>
  <c r="L448" i="3"/>
  <c r="K448" i="3"/>
  <c r="J448" i="3"/>
  <c r="I448" i="3"/>
  <c r="H448" i="3"/>
  <c r="M432" i="3"/>
  <c r="L432" i="3"/>
  <c r="K432" i="3"/>
  <c r="J432" i="3"/>
  <c r="I432" i="3"/>
  <c r="H432" i="3"/>
  <c r="M416" i="3"/>
  <c r="L416" i="3"/>
  <c r="K416" i="3"/>
  <c r="J416" i="3"/>
  <c r="I416" i="3"/>
  <c r="H416" i="3"/>
  <c r="M400" i="3"/>
  <c r="L400" i="3"/>
  <c r="K400" i="3"/>
  <c r="J400" i="3"/>
  <c r="I400" i="3"/>
  <c r="H400" i="3"/>
  <c r="M384" i="3"/>
  <c r="L384" i="3"/>
  <c r="K384" i="3"/>
  <c r="J384" i="3"/>
  <c r="I384" i="3"/>
  <c r="H384" i="3"/>
  <c r="M368" i="3"/>
  <c r="L368" i="3"/>
  <c r="K368" i="3"/>
  <c r="J368" i="3"/>
  <c r="I368" i="3"/>
  <c r="H368" i="3"/>
  <c r="M352" i="3"/>
  <c r="L352" i="3"/>
  <c r="K352" i="3"/>
  <c r="J352" i="3"/>
  <c r="I352" i="3"/>
  <c r="H352" i="3"/>
  <c r="M336" i="3"/>
  <c r="L336" i="3"/>
  <c r="K336" i="3"/>
  <c r="J336" i="3"/>
  <c r="I336" i="3"/>
  <c r="H336" i="3"/>
  <c r="M320" i="3"/>
  <c r="L320" i="3"/>
  <c r="K320" i="3"/>
  <c r="J320" i="3"/>
  <c r="I320" i="3"/>
  <c r="H320" i="3"/>
  <c r="M304" i="3"/>
  <c r="L304" i="3"/>
  <c r="K304" i="3"/>
  <c r="J304" i="3"/>
  <c r="I304" i="3"/>
  <c r="H304" i="3"/>
  <c r="M288" i="3"/>
  <c r="L288" i="3"/>
  <c r="K288" i="3"/>
  <c r="J288" i="3"/>
  <c r="I288" i="3"/>
  <c r="H288" i="3"/>
  <c r="I469" i="3"/>
  <c r="H469" i="3"/>
  <c r="M469" i="3"/>
  <c r="L469" i="3"/>
  <c r="K469" i="3"/>
  <c r="J469" i="3"/>
  <c r="I437" i="3"/>
  <c r="H437" i="3"/>
  <c r="M437" i="3"/>
  <c r="L437" i="3"/>
  <c r="K437" i="3"/>
  <c r="J437" i="3"/>
  <c r="I405" i="3"/>
  <c r="H405" i="3"/>
  <c r="M405" i="3"/>
  <c r="L405" i="3"/>
  <c r="K405" i="3"/>
  <c r="J405" i="3"/>
  <c r="I301" i="3"/>
  <c r="H301" i="3"/>
  <c r="M301" i="3"/>
  <c r="K301" i="3"/>
  <c r="L301" i="3"/>
  <c r="J301" i="3"/>
  <c r="I403" i="3"/>
  <c r="H403" i="3"/>
  <c r="M403" i="3"/>
  <c r="L403" i="3"/>
  <c r="K403" i="3"/>
  <c r="J403" i="3"/>
  <c r="I309" i="3"/>
  <c r="H309" i="3"/>
  <c r="M309" i="3"/>
  <c r="L309" i="3"/>
  <c r="K309" i="3"/>
  <c r="J309" i="3"/>
  <c r="I307" i="3"/>
  <c r="H307" i="3"/>
  <c r="M307" i="3"/>
  <c r="K307" i="3"/>
  <c r="L307" i="3"/>
  <c r="J307" i="3"/>
  <c r="I391" i="3"/>
  <c r="H391" i="3"/>
  <c r="M391" i="3"/>
  <c r="L391" i="3"/>
  <c r="K391" i="3"/>
  <c r="J391" i="3"/>
  <c r="I377" i="3"/>
  <c r="H377" i="3"/>
  <c r="M377" i="3"/>
  <c r="L377" i="3"/>
  <c r="K377" i="3"/>
  <c r="J377" i="3"/>
  <c r="I369" i="3"/>
  <c r="H369" i="3"/>
  <c r="M369" i="3"/>
  <c r="L369" i="3"/>
  <c r="K369" i="3"/>
  <c r="J369" i="3"/>
  <c r="I361" i="3"/>
  <c r="H361" i="3"/>
  <c r="M361" i="3"/>
  <c r="L361" i="3"/>
  <c r="K361" i="3"/>
  <c r="J361" i="3"/>
  <c r="I353" i="3"/>
  <c r="H353" i="3"/>
  <c r="M353" i="3"/>
  <c r="L353" i="3"/>
  <c r="K353" i="3"/>
  <c r="J353" i="3"/>
  <c r="I345" i="3"/>
  <c r="H345" i="3"/>
  <c r="M345" i="3"/>
  <c r="L345" i="3"/>
  <c r="K345" i="3"/>
  <c r="J345" i="3"/>
  <c r="I337" i="3"/>
  <c r="H337" i="3"/>
  <c r="M337" i="3"/>
  <c r="L337" i="3"/>
  <c r="K337" i="3"/>
  <c r="J337" i="3"/>
  <c r="I329" i="3"/>
  <c r="H329" i="3"/>
  <c r="M329" i="3"/>
  <c r="L329" i="3"/>
  <c r="K329" i="3"/>
  <c r="J329" i="3"/>
  <c r="I321" i="3"/>
  <c r="H321" i="3"/>
  <c r="M321" i="3"/>
  <c r="L321" i="3"/>
  <c r="K321" i="3"/>
  <c r="J321" i="3"/>
  <c r="I283" i="3"/>
  <c r="H283" i="3"/>
  <c r="M283" i="3"/>
  <c r="K283" i="3"/>
  <c r="L283" i="3"/>
  <c r="J283" i="3"/>
  <c r="I427" i="3"/>
  <c r="H427" i="3"/>
  <c r="M427" i="3"/>
  <c r="L427" i="3"/>
  <c r="K427" i="3"/>
  <c r="J427" i="3"/>
  <c r="I74" i="3"/>
  <c r="H74" i="3"/>
  <c r="M74" i="3"/>
  <c r="L74" i="3"/>
  <c r="K74" i="3"/>
  <c r="J74" i="3"/>
  <c r="M470" i="3"/>
  <c r="L470" i="3"/>
  <c r="K470" i="3"/>
  <c r="J470" i="3"/>
  <c r="I470" i="3"/>
  <c r="H470" i="3"/>
  <c r="M454" i="3"/>
  <c r="L454" i="3"/>
  <c r="K454" i="3"/>
  <c r="J454" i="3"/>
  <c r="I454" i="3"/>
  <c r="H454" i="3"/>
  <c r="M438" i="3"/>
  <c r="L438" i="3"/>
  <c r="K438" i="3"/>
  <c r="J438" i="3"/>
  <c r="I438" i="3"/>
  <c r="H438" i="3"/>
  <c r="M422" i="3"/>
  <c r="L422" i="3"/>
  <c r="K422" i="3"/>
  <c r="J422" i="3"/>
  <c r="I422" i="3"/>
  <c r="H422" i="3"/>
  <c r="M406" i="3"/>
  <c r="L406" i="3"/>
  <c r="K406" i="3"/>
  <c r="J406" i="3"/>
  <c r="I406" i="3"/>
  <c r="H406" i="3"/>
  <c r="M390" i="3"/>
  <c r="L390" i="3"/>
  <c r="K390" i="3"/>
  <c r="J390" i="3"/>
  <c r="I390" i="3"/>
  <c r="H390" i="3"/>
  <c r="M374" i="3"/>
  <c r="L374" i="3"/>
  <c r="K374" i="3"/>
  <c r="J374" i="3"/>
  <c r="I374" i="3"/>
  <c r="H374" i="3"/>
  <c r="M358" i="3"/>
  <c r="L358" i="3"/>
  <c r="K358" i="3"/>
  <c r="J358" i="3"/>
  <c r="I358" i="3"/>
  <c r="H358" i="3"/>
  <c r="M342" i="3"/>
  <c r="L342" i="3"/>
  <c r="K342" i="3"/>
  <c r="J342" i="3"/>
  <c r="I342" i="3"/>
  <c r="H342" i="3"/>
  <c r="M326" i="3"/>
  <c r="L326" i="3"/>
  <c r="K326" i="3"/>
  <c r="J326" i="3"/>
  <c r="I326" i="3"/>
  <c r="H326" i="3"/>
  <c r="M310" i="3"/>
  <c r="L310" i="3"/>
  <c r="K310" i="3"/>
  <c r="J310" i="3"/>
  <c r="I310" i="3"/>
  <c r="H310" i="3"/>
  <c r="M294" i="3"/>
  <c r="L294" i="3"/>
  <c r="K294" i="3"/>
  <c r="J294" i="3"/>
  <c r="I294" i="3"/>
  <c r="H294" i="3"/>
  <c r="M278" i="3"/>
  <c r="L278" i="3"/>
  <c r="K278" i="3"/>
  <c r="J278" i="3"/>
  <c r="I278" i="3"/>
  <c r="H278" i="3"/>
  <c r="K480" i="3"/>
  <c r="I480" i="3"/>
  <c r="L480" i="3"/>
  <c r="J480" i="3"/>
  <c r="H480" i="3"/>
  <c r="M480" i="3"/>
  <c r="I465" i="3"/>
  <c r="H465" i="3"/>
  <c r="M465" i="3"/>
  <c r="L465" i="3"/>
  <c r="K465" i="3"/>
  <c r="J465" i="3"/>
  <c r="I433" i="3"/>
  <c r="H433" i="3"/>
  <c r="M433" i="3"/>
  <c r="L433" i="3"/>
  <c r="K433" i="3"/>
  <c r="J433" i="3"/>
  <c r="I401" i="3"/>
  <c r="H401" i="3"/>
  <c r="M401" i="3"/>
  <c r="L401" i="3"/>
  <c r="K401" i="3"/>
  <c r="J401" i="3"/>
  <c r="I287" i="3"/>
  <c r="H287" i="3"/>
  <c r="M287" i="3"/>
  <c r="K287" i="3"/>
  <c r="L287" i="3"/>
  <c r="J287" i="3"/>
  <c r="I431" i="3"/>
  <c r="H431" i="3"/>
  <c r="M431" i="3"/>
  <c r="L431" i="3"/>
  <c r="K431" i="3"/>
  <c r="J431" i="3"/>
  <c r="I273" i="3"/>
  <c r="H273" i="3"/>
  <c r="M273" i="3"/>
  <c r="K273" i="3"/>
  <c r="L273" i="3"/>
  <c r="J273" i="3"/>
  <c r="I451" i="3"/>
  <c r="H451" i="3"/>
  <c r="M451" i="3"/>
  <c r="L451" i="3"/>
  <c r="K451" i="3"/>
  <c r="J451" i="3"/>
  <c r="I319" i="3"/>
  <c r="H319" i="3"/>
  <c r="M319" i="3"/>
  <c r="L319" i="3"/>
  <c r="K319" i="3"/>
  <c r="J319" i="3"/>
  <c r="I439" i="3"/>
  <c r="H439" i="3"/>
  <c r="M439" i="3"/>
  <c r="L439" i="3"/>
  <c r="K439" i="3"/>
  <c r="J439" i="3"/>
  <c r="I475" i="3"/>
  <c r="H475" i="3"/>
  <c r="M475" i="3"/>
  <c r="L475" i="3"/>
  <c r="K475" i="3"/>
  <c r="J475" i="3"/>
  <c r="I227" i="3"/>
  <c r="M227" i="3"/>
  <c r="L227" i="3"/>
  <c r="K227" i="3"/>
  <c r="J227" i="3"/>
  <c r="H227" i="3"/>
  <c r="M220" i="3"/>
  <c r="J220" i="3"/>
  <c r="K220" i="3"/>
  <c r="I220" i="3"/>
  <c r="H220" i="3"/>
  <c r="L220" i="3"/>
  <c r="I212" i="3"/>
  <c r="H212" i="3"/>
  <c r="M212" i="3"/>
  <c r="L212" i="3"/>
  <c r="K212" i="3"/>
  <c r="J212" i="3"/>
  <c r="I204" i="3"/>
  <c r="H204" i="3"/>
  <c r="M204" i="3"/>
  <c r="L204" i="3"/>
  <c r="K204" i="3"/>
  <c r="J204" i="3"/>
  <c r="I196" i="3"/>
  <c r="H196" i="3"/>
  <c r="M196" i="3"/>
  <c r="L196" i="3"/>
  <c r="K196" i="3"/>
  <c r="J196" i="3"/>
  <c r="I188" i="3"/>
  <c r="H188" i="3"/>
  <c r="M188" i="3"/>
  <c r="L188" i="3"/>
  <c r="K188" i="3"/>
  <c r="J188" i="3"/>
  <c r="I180" i="3"/>
  <c r="H180" i="3"/>
  <c r="M180" i="3"/>
  <c r="L180" i="3"/>
  <c r="K180" i="3"/>
  <c r="J180" i="3"/>
  <c r="I172" i="3"/>
  <c r="H172" i="3"/>
  <c r="M172" i="3"/>
  <c r="L172" i="3"/>
  <c r="K172" i="3"/>
  <c r="J172" i="3"/>
  <c r="I164" i="3"/>
  <c r="H164" i="3"/>
  <c r="M164" i="3"/>
  <c r="L164" i="3"/>
  <c r="K164" i="3"/>
  <c r="J164" i="3"/>
  <c r="I156" i="3"/>
  <c r="H156" i="3"/>
  <c r="M156" i="3"/>
  <c r="L156" i="3"/>
  <c r="K156" i="3"/>
  <c r="J156" i="3"/>
  <c r="I148" i="3"/>
  <c r="H148" i="3"/>
  <c r="M148" i="3"/>
  <c r="L148" i="3"/>
  <c r="K148" i="3"/>
  <c r="J148" i="3"/>
  <c r="I140" i="3"/>
  <c r="H140" i="3"/>
  <c r="M140" i="3"/>
  <c r="L140" i="3"/>
  <c r="K140" i="3"/>
  <c r="J140" i="3"/>
  <c r="I98" i="3"/>
  <c r="H98" i="3"/>
  <c r="M98" i="3"/>
  <c r="L98" i="3"/>
  <c r="K98" i="3"/>
  <c r="J98" i="3"/>
  <c r="M380" i="3"/>
  <c r="L380" i="3"/>
  <c r="K380" i="3"/>
  <c r="J380" i="3"/>
  <c r="I380" i="3"/>
  <c r="H380" i="3"/>
  <c r="M364" i="3"/>
  <c r="L364" i="3"/>
  <c r="K364" i="3"/>
  <c r="J364" i="3"/>
  <c r="I364" i="3"/>
  <c r="H364" i="3"/>
  <c r="M348" i="3"/>
  <c r="L348" i="3"/>
  <c r="K348" i="3"/>
  <c r="J348" i="3"/>
  <c r="I348" i="3"/>
  <c r="H348" i="3"/>
  <c r="M332" i="3"/>
  <c r="L332" i="3"/>
  <c r="K332" i="3"/>
  <c r="J332" i="3"/>
  <c r="I332" i="3"/>
  <c r="H332" i="3"/>
  <c r="M316" i="3"/>
  <c r="L316" i="3"/>
  <c r="K316" i="3"/>
  <c r="J316" i="3"/>
  <c r="I316" i="3"/>
  <c r="H316" i="3"/>
  <c r="M300" i="3"/>
  <c r="L300" i="3"/>
  <c r="K300" i="3"/>
  <c r="J300" i="3"/>
  <c r="I300" i="3"/>
  <c r="H300" i="3"/>
  <c r="M284" i="3"/>
  <c r="L284" i="3"/>
  <c r="K284" i="3"/>
  <c r="J284" i="3"/>
  <c r="I284" i="3"/>
  <c r="H284" i="3"/>
  <c r="K502" i="3"/>
  <c r="I502" i="3"/>
  <c r="H502" i="3"/>
  <c r="M502" i="3"/>
  <c r="L502" i="3"/>
  <c r="J502" i="3"/>
  <c r="I461" i="3"/>
  <c r="H461" i="3"/>
  <c r="M461" i="3"/>
  <c r="L461" i="3"/>
  <c r="K461" i="3"/>
  <c r="J461" i="3"/>
  <c r="I429" i="3"/>
  <c r="H429" i="3"/>
  <c r="M429" i="3"/>
  <c r="L429" i="3"/>
  <c r="K429" i="3"/>
  <c r="J429" i="3"/>
  <c r="I397" i="3"/>
  <c r="H397" i="3"/>
  <c r="M397" i="3"/>
  <c r="L397" i="3"/>
  <c r="K397" i="3"/>
  <c r="J397" i="3"/>
  <c r="I289" i="3"/>
  <c r="H289" i="3"/>
  <c r="M289" i="3"/>
  <c r="K289" i="3"/>
  <c r="L289" i="3"/>
  <c r="J289" i="3"/>
  <c r="I313" i="3"/>
  <c r="H313" i="3"/>
  <c r="M313" i="3"/>
  <c r="L313" i="3"/>
  <c r="K313" i="3"/>
  <c r="J313" i="3"/>
  <c r="I395" i="3"/>
  <c r="H395" i="3"/>
  <c r="M395" i="3"/>
  <c r="L395" i="3"/>
  <c r="K395" i="3"/>
  <c r="J395" i="3"/>
  <c r="I231" i="3"/>
  <c r="M231" i="3"/>
  <c r="L231" i="3"/>
  <c r="K231" i="3"/>
  <c r="J231" i="3"/>
  <c r="H231" i="3"/>
  <c r="I122" i="3"/>
  <c r="H122" i="3"/>
  <c r="M122" i="3"/>
  <c r="L122" i="3"/>
  <c r="K122" i="3"/>
  <c r="J122" i="3"/>
  <c r="I116" i="3"/>
  <c r="H116" i="3"/>
  <c r="M116" i="3"/>
  <c r="L116" i="3"/>
  <c r="K116" i="3"/>
  <c r="J116" i="3"/>
  <c r="I134" i="3"/>
  <c r="H134" i="3"/>
  <c r="M134" i="3"/>
  <c r="L134" i="3"/>
  <c r="K134" i="3"/>
  <c r="J134" i="3"/>
  <c r="I70" i="3"/>
  <c r="H70" i="3"/>
  <c r="M70" i="3"/>
  <c r="L70" i="3"/>
  <c r="K70" i="3"/>
  <c r="J70" i="3"/>
  <c r="I92" i="3"/>
  <c r="H92" i="3"/>
  <c r="M92" i="3"/>
  <c r="L92" i="3"/>
  <c r="K92" i="3"/>
  <c r="J92" i="3"/>
  <c r="I110" i="3"/>
  <c r="H110" i="3"/>
  <c r="M110" i="3"/>
  <c r="L110" i="3"/>
  <c r="K110" i="3"/>
  <c r="J110" i="3"/>
  <c r="I58" i="3"/>
  <c r="M58" i="3"/>
  <c r="L58" i="3"/>
  <c r="K58" i="3"/>
  <c r="J58" i="3"/>
  <c r="H58" i="3"/>
  <c r="I50" i="3"/>
  <c r="M50" i="3"/>
  <c r="L50" i="3"/>
  <c r="K50" i="3"/>
  <c r="J50" i="3"/>
  <c r="H50" i="3"/>
  <c r="I42" i="3"/>
  <c r="M42" i="3"/>
  <c r="L42" i="3"/>
  <c r="K42" i="3"/>
  <c r="J42" i="3"/>
  <c r="H42" i="3"/>
  <c r="I34" i="3"/>
  <c r="M34" i="3"/>
  <c r="L34" i="3"/>
  <c r="K34" i="3"/>
  <c r="J34" i="3"/>
  <c r="H34" i="3"/>
  <c r="I132" i="3"/>
  <c r="H132" i="3"/>
  <c r="M132" i="3"/>
  <c r="L132" i="3"/>
  <c r="K132" i="3"/>
  <c r="J132" i="3"/>
  <c r="I68" i="3"/>
  <c r="H68" i="3"/>
  <c r="M68" i="3"/>
  <c r="L68" i="3"/>
  <c r="K68" i="3"/>
  <c r="J68" i="3"/>
  <c r="I86" i="3"/>
  <c r="H86" i="3"/>
  <c r="M86" i="3"/>
  <c r="L86" i="3"/>
  <c r="K86" i="3"/>
  <c r="J86" i="3"/>
  <c r="I26" i="3"/>
  <c r="M26" i="3"/>
  <c r="L26" i="3"/>
  <c r="K26" i="3"/>
  <c r="H26" i="3"/>
  <c r="J26" i="3"/>
  <c r="I108" i="3"/>
  <c r="H108" i="3"/>
  <c r="M108" i="3"/>
  <c r="L108" i="3"/>
  <c r="K108" i="3"/>
  <c r="J108" i="3"/>
  <c r="I126" i="3"/>
  <c r="H126" i="3"/>
  <c r="M126" i="3"/>
  <c r="L126" i="3"/>
  <c r="K126" i="3"/>
  <c r="J126" i="3"/>
  <c r="I128" i="3"/>
  <c r="H128" i="3"/>
  <c r="M128" i="3"/>
  <c r="L128" i="3"/>
  <c r="K128" i="3"/>
  <c r="J128" i="3"/>
  <c r="I112" i="3"/>
  <c r="H112" i="3"/>
  <c r="M112" i="3"/>
  <c r="L112" i="3"/>
  <c r="K112" i="3"/>
  <c r="J112" i="3"/>
  <c r="I96" i="3"/>
  <c r="H96" i="3"/>
  <c r="M96" i="3"/>
  <c r="L96" i="3"/>
  <c r="K96" i="3"/>
  <c r="J96" i="3"/>
  <c r="I80" i="3"/>
  <c r="H80" i="3"/>
  <c r="M80" i="3"/>
  <c r="L80" i="3"/>
  <c r="K80" i="3"/>
  <c r="J80" i="3"/>
  <c r="I64" i="3"/>
  <c r="H64" i="3"/>
  <c r="M64" i="3"/>
  <c r="L64" i="3"/>
  <c r="K64" i="3"/>
  <c r="J64" i="3"/>
  <c r="I60" i="3"/>
  <c r="M60" i="3"/>
  <c r="L60" i="3"/>
  <c r="K60" i="3"/>
  <c r="J60" i="3"/>
  <c r="H60" i="3"/>
  <c r="I52" i="3"/>
  <c r="M52" i="3"/>
  <c r="L52" i="3"/>
  <c r="K52" i="3"/>
  <c r="J52" i="3"/>
  <c r="H52" i="3"/>
  <c r="I44" i="3"/>
  <c r="M44" i="3"/>
  <c r="L44" i="3"/>
  <c r="K44" i="3"/>
  <c r="J44" i="3"/>
  <c r="H44" i="3"/>
  <c r="I36" i="3"/>
  <c r="M36" i="3"/>
  <c r="L36" i="3"/>
  <c r="K36" i="3"/>
  <c r="J36" i="3"/>
  <c r="H36" i="3"/>
  <c r="I28" i="3"/>
  <c r="M28" i="3"/>
  <c r="L28" i="3"/>
  <c r="K28" i="3"/>
  <c r="J28" i="3"/>
  <c r="H28" i="3"/>
  <c r="I84" i="3"/>
  <c r="H84" i="3"/>
  <c r="M84" i="3"/>
  <c r="L84" i="3"/>
  <c r="K84" i="3"/>
  <c r="J84" i="3"/>
  <c r="I102" i="3"/>
  <c r="H102" i="3"/>
  <c r="M102" i="3"/>
  <c r="L102" i="3"/>
  <c r="K102" i="3"/>
  <c r="J102" i="3"/>
  <c r="I124" i="3"/>
  <c r="H124" i="3"/>
  <c r="M124" i="3"/>
  <c r="L124" i="3"/>
  <c r="K124" i="3"/>
  <c r="J124" i="3"/>
  <c r="I78" i="3"/>
  <c r="H78" i="3"/>
  <c r="M78" i="3"/>
  <c r="L78" i="3"/>
  <c r="K78" i="3"/>
  <c r="J78" i="3"/>
  <c r="I62" i="3"/>
  <c r="M62" i="3"/>
  <c r="L62" i="3"/>
  <c r="K62" i="3"/>
  <c r="J62" i="3"/>
  <c r="H62" i="3"/>
  <c r="I54" i="3"/>
  <c r="M54" i="3"/>
  <c r="L54" i="3"/>
  <c r="K54" i="3"/>
  <c r="J54" i="3"/>
  <c r="H54" i="3"/>
  <c r="I46" i="3"/>
  <c r="M46" i="3"/>
  <c r="L46" i="3"/>
  <c r="K46" i="3"/>
  <c r="J46" i="3"/>
  <c r="H46" i="3"/>
  <c r="I38" i="3"/>
  <c r="M38" i="3"/>
  <c r="L38" i="3"/>
  <c r="K38" i="3"/>
  <c r="J38" i="3"/>
  <c r="H38" i="3"/>
  <c r="I30" i="3"/>
  <c r="M30" i="3"/>
  <c r="L30" i="3"/>
  <c r="K30" i="3"/>
  <c r="J30" i="3"/>
  <c r="H30" i="3"/>
  <c r="I100" i="3"/>
  <c r="H100" i="3"/>
  <c r="M100" i="3"/>
  <c r="L100" i="3"/>
  <c r="K100" i="3"/>
  <c r="J100" i="3"/>
  <c r="I22" i="3"/>
  <c r="M22" i="3"/>
  <c r="L22" i="3"/>
  <c r="K22" i="3"/>
  <c r="J22" i="3"/>
  <c r="H22" i="3"/>
  <c r="I118" i="3"/>
  <c r="H118" i="3"/>
  <c r="M118" i="3"/>
  <c r="L118" i="3"/>
  <c r="K118" i="3"/>
  <c r="J118" i="3"/>
  <c r="I20" i="3"/>
  <c r="M20" i="3"/>
  <c r="L20" i="3"/>
  <c r="K20" i="3"/>
  <c r="J20" i="3"/>
  <c r="H20" i="3"/>
  <c r="L5" i="3"/>
  <c r="J5" i="3"/>
  <c r="M5" i="3"/>
  <c r="K5" i="3"/>
  <c r="I5" i="3"/>
  <c r="H5" i="3"/>
  <c r="I76" i="3"/>
  <c r="H76" i="3"/>
  <c r="M76" i="3"/>
  <c r="L76" i="3"/>
  <c r="K76" i="3"/>
  <c r="J76" i="3"/>
  <c r="I94" i="3"/>
  <c r="H94" i="3"/>
  <c r="M94" i="3"/>
  <c r="L94" i="3"/>
  <c r="K94" i="3"/>
  <c r="J94" i="3"/>
  <c r="I136" i="3"/>
  <c r="H136" i="3"/>
  <c r="M136" i="3"/>
  <c r="L136" i="3"/>
  <c r="K136" i="3"/>
  <c r="J136" i="3"/>
  <c r="I120" i="3"/>
  <c r="H120" i="3"/>
  <c r="M120" i="3"/>
  <c r="L120" i="3"/>
  <c r="K120" i="3"/>
  <c r="J120" i="3"/>
  <c r="I104" i="3"/>
  <c r="H104" i="3"/>
  <c r="M104" i="3"/>
  <c r="L104" i="3"/>
  <c r="K104" i="3"/>
  <c r="J104" i="3"/>
  <c r="I88" i="3"/>
  <c r="H88" i="3"/>
  <c r="M88" i="3"/>
  <c r="L88" i="3"/>
  <c r="K88" i="3"/>
  <c r="J88" i="3"/>
  <c r="I72" i="3"/>
  <c r="H72" i="3"/>
  <c r="M72" i="3"/>
  <c r="L72" i="3"/>
  <c r="K72" i="3"/>
  <c r="J72" i="3"/>
  <c r="I56" i="3"/>
  <c r="M56" i="3"/>
  <c r="L56" i="3"/>
  <c r="K56" i="3"/>
  <c r="J56" i="3"/>
  <c r="H56" i="3"/>
  <c r="I48" i="3"/>
  <c r="M48" i="3"/>
  <c r="L48" i="3"/>
  <c r="K48" i="3"/>
  <c r="J48" i="3"/>
  <c r="H48" i="3"/>
  <c r="I40" i="3"/>
  <c r="M40" i="3"/>
  <c r="L40" i="3"/>
  <c r="K40" i="3"/>
  <c r="J40" i="3"/>
  <c r="H40" i="3"/>
  <c r="I32" i="3"/>
  <c r="M32" i="3"/>
  <c r="L32" i="3"/>
  <c r="K32" i="3"/>
  <c r="J32" i="3"/>
  <c r="H32" i="3"/>
  <c r="D1823" i="3" l="1"/>
  <c r="D1775" i="3"/>
  <c r="D1784" i="3"/>
  <c r="D1747" i="3"/>
  <c r="D1721" i="3"/>
  <c r="D1712" i="3"/>
  <c r="D1672" i="3"/>
  <c r="D1633" i="3"/>
  <c r="D1599" i="3"/>
  <c r="D1617" i="3"/>
  <c r="D1525" i="3"/>
  <c r="D1509" i="3"/>
  <c r="D1493" i="3"/>
  <c r="D1549" i="3"/>
  <c r="D1518" i="3"/>
  <c r="D1502" i="3"/>
  <c r="D1567" i="3"/>
  <c r="D1483" i="3"/>
  <c r="D1410" i="3"/>
  <c r="D1402" i="3"/>
  <c r="D1358" i="3"/>
  <c r="D1308" i="3"/>
  <c r="D1292" i="3"/>
  <c r="D1276" i="3"/>
  <c r="D1354" i="3"/>
  <c r="D1338" i="3"/>
  <c r="D1307" i="3"/>
  <c r="D1291" i="3"/>
  <c r="D1356" i="3"/>
  <c r="D1266" i="3"/>
  <c r="D1259" i="3"/>
  <c r="D1243" i="3"/>
  <c r="D1227" i="3"/>
  <c r="D1211" i="3"/>
  <c r="D1209" i="3"/>
  <c r="D1145" i="3"/>
  <c r="D1073" i="3"/>
  <c r="D1057" i="3"/>
  <c r="D1041" i="3"/>
  <c r="D1025" i="3"/>
  <c r="D1009" i="3"/>
  <c r="D993" i="3"/>
  <c r="D1115" i="3"/>
  <c r="D1179" i="3"/>
  <c r="D1153" i="3"/>
  <c r="D1143" i="3"/>
  <c r="D1093" i="3"/>
  <c r="D968" i="3"/>
  <c r="D952" i="3"/>
  <c r="D936" i="3"/>
  <c r="D920" i="3"/>
  <c r="D904" i="3"/>
  <c r="D1171" i="3"/>
  <c r="D875" i="3"/>
  <c r="D859" i="3"/>
  <c r="D843" i="3"/>
  <c r="D827" i="3"/>
  <c r="D811" i="3"/>
  <c r="D895" i="3"/>
  <c r="D672" i="3"/>
  <c r="D656" i="3"/>
  <c r="D640" i="3"/>
  <c r="D624" i="3"/>
  <c r="D608" i="3"/>
  <c r="D590" i="3"/>
  <c r="D582" i="3"/>
  <c r="D256" i="3"/>
  <c r="D240" i="3"/>
  <c r="D241" i="3"/>
  <c r="D217" i="3"/>
  <c r="D201" i="3"/>
  <c r="D185" i="3"/>
  <c r="D169" i="3"/>
  <c r="D153" i="3"/>
  <c r="D137" i="3"/>
  <c r="D121" i="3"/>
  <c r="D105" i="3"/>
  <c r="D89" i="3"/>
  <c r="D73" i="3"/>
  <c r="D57" i="3"/>
  <c r="D41" i="3"/>
  <c r="D251" i="3"/>
  <c r="D245" i="3"/>
  <c r="D9" i="3"/>
  <c r="D102" i="3"/>
  <c r="D44" i="3"/>
  <c r="D126" i="3"/>
  <c r="D34" i="3"/>
  <c r="D134" i="3"/>
  <c r="D48" i="3"/>
  <c r="D10" i="3"/>
  <c r="D46" i="3"/>
  <c r="D227" i="3"/>
  <c r="D200" i="3"/>
  <c r="D327" i="3"/>
  <c r="D463" i="3"/>
  <c r="D350" i="3"/>
  <c r="D435" i="3"/>
  <c r="D693" i="3"/>
  <c r="D392" i="3"/>
  <c r="D130" i="3"/>
  <c r="D194" i="3"/>
  <c r="D387" i="3"/>
  <c r="D306" i="3"/>
  <c r="D434" i="3"/>
  <c r="D272" i="3"/>
  <c r="D365" i="3"/>
  <c r="D453" i="3"/>
  <c r="D396" i="3"/>
  <c r="D148" i="3"/>
  <c r="D212" i="3"/>
  <c r="D490" i="3"/>
  <c r="D379" i="3"/>
  <c r="D492" i="3"/>
  <c r="D390" i="3"/>
  <c r="D429" i="3"/>
  <c r="D368" i="3"/>
  <c r="D98" i="3"/>
  <c r="D198" i="3"/>
  <c r="D273" i="3"/>
  <c r="D298" i="3"/>
  <c r="D426" i="3"/>
  <c r="D427" i="3"/>
  <c r="D369" i="3"/>
  <c r="D437" i="3"/>
  <c r="D372" i="3"/>
  <c r="D493" i="3"/>
  <c r="D707" i="3"/>
  <c r="D771" i="3"/>
  <c r="D949" i="3"/>
  <c r="D521" i="3"/>
  <c r="D688" i="3"/>
  <c r="D804" i="3"/>
  <c r="D481" i="3"/>
  <c r="D615" i="3"/>
  <c r="D631" i="3"/>
  <c r="D647" i="3"/>
  <c r="D663" i="3"/>
  <c r="D876" i="3"/>
  <c r="D749" i="3"/>
  <c r="D704" i="3"/>
  <c r="D720" i="3"/>
  <c r="D736" i="3"/>
  <c r="D752" i="3"/>
  <c r="D768" i="3"/>
  <c r="D840" i="3"/>
  <c r="D491" i="3"/>
  <c r="D563" i="3"/>
  <c r="D967" i="3"/>
  <c r="D398" i="3"/>
  <c r="D462" i="3"/>
  <c r="D685" i="3"/>
  <c r="D735" i="3"/>
  <c r="D810" i="3"/>
  <c r="D975" i="3"/>
  <c r="D509" i="3"/>
  <c r="D573" i="3"/>
  <c r="D927" i="3"/>
  <c r="D512" i="3"/>
  <c r="D528" i="3"/>
  <c r="D544" i="3"/>
  <c r="D560" i="3"/>
  <c r="D579" i="3"/>
  <c r="D822" i="3"/>
  <c r="D753" i="3"/>
  <c r="D700" i="3"/>
  <c r="D499" i="3"/>
  <c r="D567" i="3"/>
  <c r="D687" i="3"/>
  <c r="D959" i="3"/>
  <c r="D1187" i="3"/>
  <c r="D1355" i="3"/>
  <c r="D1008" i="3"/>
  <c r="D1072" i="3"/>
  <c r="D1130" i="3"/>
  <c r="D1198" i="3"/>
  <c r="D1331" i="3"/>
  <c r="D990" i="3"/>
  <c r="D1054" i="3"/>
  <c r="D1200" i="3"/>
  <c r="D1180" i="3"/>
  <c r="D1098" i="3"/>
  <c r="D1367" i="3"/>
  <c r="D1036" i="3"/>
  <c r="D1110" i="3"/>
  <c r="D1182" i="3"/>
  <c r="D1104" i="3"/>
  <c r="D1210" i="3"/>
  <c r="D1226" i="3"/>
  <c r="D1242" i="3"/>
  <c r="D1258" i="3"/>
  <c r="D1369" i="3"/>
  <c r="D1010" i="3"/>
  <c r="D1074" i="3"/>
  <c r="D1152" i="3"/>
  <c r="D1386" i="3"/>
  <c r="D1470" i="3"/>
  <c r="D1572" i="3"/>
  <c r="D1647" i="3"/>
  <c r="D1727" i="3"/>
  <c r="D1835" i="3"/>
  <c r="D1546" i="3"/>
  <c r="D1705" i="3"/>
  <c r="D1754" i="3"/>
  <c r="D1809" i="3"/>
  <c r="D1464" i="3"/>
  <c r="D1550" i="3"/>
  <c r="D1690" i="3"/>
  <c r="D1787" i="3"/>
  <c r="D1397" i="3"/>
  <c r="D1531" i="3"/>
  <c r="D1604" i="3"/>
  <c r="D1728" i="3"/>
  <c r="D1813" i="3"/>
  <c r="D1479" i="3"/>
  <c r="D1574" i="3"/>
  <c r="D1649" i="3"/>
  <c r="D1724" i="3"/>
  <c r="D1441" i="3"/>
  <c r="D1465" i="3"/>
  <c r="D1616" i="3"/>
  <c r="D1802" i="3"/>
  <c r="D1811" i="3"/>
  <c r="D1476" i="3"/>
  <c r="D1562" i="3"/>
  <c r="D1686" i="3"/>
  <c r="D1762" i="3"/>
  <c r="D1827" i="3"/>
  <c r="D1440" i="3"/>
  <c r="D1588" i="3"/>
  <c r="D1764" i="3"/>
  <c r="D1126" i="3"/>
  <c r="D1651" i="3"/>
  <c r="D1585" i="3"/>
  <c r="D1740" i="3"/>
  <c r="D1472" i="3"/>
  <c r="D1681" i="3"/>
  <c r="D1818" i="3"/>
  <c r="D1528" i="3"/>
  <c r="D1610" i="3"/>
  <c r="D1442" i="3"/>
  <c r="D1598" i="3"/>
  <c r="D1653" i="3"/>
  <c r="D1732" i="3"/>
  <c r="D1482" i="3"/>
  <c r="D1670" i="3"/>
  <c r="D1830" i="3"/>
  <c r="D1570" i="3"/>
  <c r="D1694" i="3"/>
  <c r="D1839" i="3"/>
  <c r="D1530" i="3"/>
  <c r="D1738" i="3"/>
  <c r="D1453" i="3"/>
  <c r="D852" i="3"/>
  <c r="D1446" i="3"/>
  <c r="D1438" i="3"/>
  <c r="D1445" i="3"/>
  <c r="D1637" i="3"/>
  <c r="D1674" i="3"/>
  <c r="D1797" i="3"/>
  <c r="D1832" i="3"/>
  <c r="D1777" i="3"/>
  <c r="D1605" i="3"/>
  <c r="D1504" i="3"/>
  <c r="D1294" i="3"/>
  <c r="D1372" i="3"/>
  <c r="D1075" i="3"/>
  <c r="D1101" i="3"/>
  <c r="D922" i="3"/>
  <c r="D829" i="3"/>
  <c r="D610" i="3"/>
  <c r="D219" i="3"/>
  <c r="D107" i="3"/>
  <c r="D261" i="3"/>
  <c r="D40" i="3"/>
  <c r="D114" i="3"/>
  <c r="D376" i="3"/>
  <c r="D357" i="3"/>
  <c r="D371" i="3"/>
  <c r="D451" i="3"/>
  <c r="D356" i="3"/>
  <c r="D826" i="3"/>
  <c r="D741" i="3"/>
  <c r="D575" i="3"/>
  <c r="D903" i="3"/>
  <c r="D526" i="3"/>
  <c r="D559" i="3"/>
  <c r="D1186" i="3"/>
  <c r="D1102" i="3"/>
  <c r="D1224" i="3"/>
  <c r="D1380" i="3"/>
  <c r="D1667" i="3"/>
  <c r="D1776" i="3"/>
  <c r="D1590" i="3"/>
  <c r="D1468" i="3"/>
  <c r="D1848" i="3"/>
  <c r="D1819" i="3"/>
  <c r="D1773" i="3"/>
  <c r="D1761" i="3"/>
  <c r="D1745" i="3"/>
  <c r="D1699" i="3"/>
  <c r="D1710" i="3"/>
  <c r="D1664" i="3"/>
  <c r="D1631" i="3"/>
  <c r="D1638" i="3"/>
  <c r="D1613" i="3"/>
  <c r="D1523" i="3"/>
  <c r="D1507" i="3"/>
  <c r="D1491" i="3"/>
  <c r="D1535" i="3"/>
  <c r="D1516" i="3"/>
  <c r="D1500" i="3"/>
  <c r="D1551" i="3"/>
  <c r="D1481" i="3"/>
  <c r="D1416" i="3"/>
  <c r="D1394" i="3"/>
  <c r="D1342" i="3"/>
  <c r="D1306" i="3"/>
  <c r="D1290" i="3"/>
  <c r="D1274" i="3"/>
  <c r="D1322" i="3"/>
  <c r="D1321" i="3"/>
  <c r="D1305" i="3"/>
  <c r="D1289" i="3"/>
  <c r="D1378" i="3"/>
  <c r="D1275" i="3"/>
  <c r="D1257" i="3"/>
  <c r="D1241" i="3"/>
  <c r="D1225" i="3"/>
  <c r="D1269" i="3"/>
  <c r="D1207" i="3"/>
  <c r="D1129" i="3"/>
  <c r="D1071" i="3"/>
  <c r="D1055" i="3"/>
  <c r="D1039" i="3"/>
  <c r="D1023" i="3"/>
  <c r="D1007" i="3"/>
  <c r="D991" i="3"/>
  <c r="D1099" i="3"/>
  <c r="D1163" i="3"/>
  <c r="D1137" i="3"/>
  <c r="D1127" i="3"/>
  <c r="D1139" i="3"/>
  <c r="D966" i="3"/>
  <c r="D950" i="3"/>
  <c r="D934" i="3"/>
  <c r="D918" i="3"/>
  <c r="D902" i="3"/>
  <c r="D894" i="3"/>
  <c r="D873" i="3"/>
  <c r="D857" i="3"/>
  <c r="D841" i="3"/>
  <c r="D825" i="3"/>
  <c r="D809" i="3"/>
  <c r="D890" i="3"/>
  <c r="D670" i="3"/>
  <c r="D654" i="3"/>
  <c r="D638" i="3"/>
  <c r="D622" i="3"/>
  <c r="D606" i="3"/>
  <c r="D596" i="3"/>
  <c r="D270" i="3"/>
  <c r="D254" i="3"/>
  <c r="D238" i="3"/>
  <c r="D223" i="3"/>
  <c r="D215" i="3"/>
  <c r="D199" i="3"/>
  <c r="D183" i="3"/>
  <c r="D167" i="3"/>
  <c r="D151" i="3"/>
  <c r="D135" i="3"/>
  <c r="D119" i="3"/>
  <c r="D103" i="3"/>
  <c r="D87" i="3"/>
  <c r="D71" i="3"/>
  <c r="D55" i="3"/>
  <c r="D39" i="3"/>
  <c r="D226" i="3"/>
  <c r="D224" i="3"/>
  <c r="D21" i="3"/>
  <c r="D17" i="3"/>
  <c r="D14" i="3"/>
  <c r="D52" i="3"/>
  <c r="D108" i="3"/>
  <c r="D42" i="3"/>
  <c r="D18" i="3"/>
  <c r="D56" i="3"/>
  <c r="D54" i="3"/>
  <c r="D144" i="3"/>
  <c r="D208" i="3"/>
  <c r="D335" i="3"/>
  <c r="D409" i="3"/>
  <c r="D366" i="3"/>
  <c r="D317" i="3"/>
  <c r="D280" i="3"/>
  <c r="D408" i="3"/>
  <c r="D138" i="3"/>
  <c r="D202" i="3"/>
  <c r="D385" i="3"/>
  <c r="D322" i="3"/>
  <c r="D450" i="3"/>
  <c r="D285" i="3"/>
  <c r="D373" i="3"/>
  <c r="D284" i="3"/>
  <c r="D412" i="3"/>
  <c r="D156" i="3"/>
  <c r="D220" i="3"/>
  <c r="D323" i="3"/>
  <c r="D399" i="3"/>
  <c r="D278" i="3"/>
  <c r="D122" i="3"/>
  <c r="D461" i="3"/>
  <c r="D384" i="3"/>
  <c r="D142" i="3"/>
  <c r="D206" i="3"/>
  <c r="D431" i="3"/>
  <c r="D314" i="3"/>
  <c r="D442" i="3"/>
  <c r="D283" i="3"/>
  <c r="D377" i="3"/>
  <c r="D469" i="3"/>
  <c r="D388" i="3"/>
  <c r="D587" i="3"/>
  <c r="D715" i="3"/>
  <c r="D779" i="3"/>
  <c r="D911" i="3"/>
  <c r="D529" i="3"/>
  <c r="D788" i="3"/>
  <c r="D868" i="3"/>
  <c r="D497" i="3"/>
  <c r="D617" i="3"/>
  <c r="D633" i="3"/>
  <c r="D649" i="3"/>
  <c r="D665" i="3"/>
  <c r="D783" i="3"/>
  <c r="D757" i="3"/>
  <c r="D706" i="3"/>
  <c r="D722" i="3"/>
  <c r="D738" i="3"/>
  <c r="D754" i="3"/>
  <c r="D770" i="3"/>
  <c r="D907" i="3"/>
  <c r="D507" i="3"/>
  <c r="D571" i="3"/>
  <c r="D858" i="3"/>
  <c r="D406" i="3"/>
  <c r="D470" i="3"/>
  <c r="D828" i="3"/>
  <c r="D743" i="3"/>
  <c r="D919" i="3"/>
  <c r="D785" i="3"/>
  <c r="D517" i="3"/>
  <c r="D591" i="3"/>
  <c r="D905" i="3"/>
  <c r="D514" i="3"/>
  <c r="D530" i="3"/>
  <c r="D546" i="3"/>
  <c r="D562" i="3"/>
  <c r="D595" i="3"/>
  <c r="D886" i="3"/>
  <c r="D761" i="3"/>
  <c r="D961" i="3"/>
  <c r="D511" i="3"/>
  <c r="D694" i="3"/>
  <c r="D689" i="3"/>
  <c r="D921" i="3"/>
  <c r="D1329" i="3"/>
  <c r="D1363" i="3"/>
  <c r="D1016" i="3"/>
  <c r="D1080" i="3"/>
  <c r="D1138" i="3"/>
  <c r="D1337" i="3"/>
  <c r="D1349" i="3"/>
  <c r="D998" i="3"/>
  <c r="D1062" i="3"/>
  <c r="D1124" i="3"/>
  <c r="D1188" i="3"/>
  <c r="D981" i="3"/>
  <c r="D1375" i="3"/>
  <c r="D1044" i="3"/>
  <c r="D1335" i="3"/>
  <c r="D1116" i="3"/>
  <c r="D1212" i="3"/>
  <c r="D1228" i="3"/>
  <c r="D1244" i="3"/>
  <c r="D1260" i="3"/>
  <c r="D1377" i="3"/>
  <c r="D1018" i="3"/>
  <c r="D1082" i="3"/>
  <c r="D1160" i="3"/>
  <c r="D1390" i="3"/>
  <c r="D1478" i="3"/>
  <c r="D1596" i="3"/>
  <c r="D1772" i="3"/>
  <c r="D1403" i="3"/>
  <c r="D1707" i="3"/>
  <c r="D1841" i="3"/>
  <c r="D1558" i="3"/>
  <c r="D1405" i="3"/>
  <c r="D1726" i="3"/>
  <c r="D1594" i="3"/>
  <c r="D1399" i="3"/>
  <c r="D1766" i="3"/>
  <c r="D1451" i="3"/>
  <c r="D1780" i="3"/>
  <c r="D1591" i="3"/>
  <c r="D543" i="3"/>
  <c r="D1050" i="3"/>
  <c r="D1652" i="3"/>
  <c r="D1750" i="3"/>
  <c r="D1796" i="3"/>
  <c r="D1697" i="3"/>
  <c r="D1597" i="3"/>
  <c r="D1452" i="3"/>
  <c r="D1542" i="3"/>
  <c r="D1749" i="3"/>
  <c r="D1533" i="3"/>
  <c r="D1426" i="3"/>
  <c r="D1350" i="3"/>
  <c r="D1229" i="3"/>
  <c r="D1043" i="3"/>
  <c r="D1159" i="3"/>
  <c r="D1123" i="3"/>
  <c r="D674" i="3"/>
  <c r="D598" i="3"/>
  <c r="D171" i="3"/>
  <c r="D75" i="3"/>
  <c r="D94" i="3"/>
  <c r="D291" i="3"/>
  <c r="D66" i="3"/>
  <c r="D421" i="3"/>
  <c r="D419" i="3"/>
  <c r="D190" i="3"/>
  <c r="D405" i="3"/>
  <c r="D680" i="3"/>
  <c r="D661" i="3"/>
  <c r="D750" i="3"/>
  <c r="D953" i="3"/>
  <c r="D495" i="3"/>
  <c r="D542" i="3"/>
  <c r="D483" i="3"/>
  <c r="D1000" i="3"/>
  <c r="D1196" i="3"/>
  <c r="D1085" i="3"/>
  <c r="D1002" i="3"/>
  <c r="D1729" i="3"/>
  <c r="D1456" i="3"/>
  <c r="D1630" i="3"/>
  <c r="D1645" i="3"/>
  <c r="D1807" i="3"/>
  <c r="D1824" i="3"/>
  <c r="D1834" i="3"/>
  <c r="D1798" i="3"/>
  <c r="D1771" i="3"/>
  <c r="D1759" i="3"/>
  <c r="D1743" i="3"/>
  <c r="D1698" i="3"/>
  <c r="D1708" i="3"/>
  <c r="D1735" i="3"/>
  <c r="D1629" i="3"/>
  <c r="D1621" i="3"/>
  <c r="D1611" i="3"/>
  <c r="D1521" i="3"/>
  <c r="D1505" i="3"/>
  <c r="D1489" i="3"/>
  <c r="D1571" i="3"/>
  <c r="D1514" i="3"/>
  <c r="D1498" i="3"/>
  <c r="D1545" i="3"/>
  <c r="D1557" i="3"/>
  <c r="D1400" i="3"/>
  <c r="D1424" i="3"/>
  <c r="D1320" i="3"/>
  <c r="D1304" i="3"/>
  <c r="D1288" i="3"/>
  <c r="D1272" i="3"/>
  <c r="D1376" i="3"/>
  <c r="D1319" i="3"/>
  <c r="D1303" i="3"/>
  <c r="D1287" i="3"/>
  <c r="D1362" i="3"/>
  <c r="D1273" i="3"/>
  <c r="D1255" i="3"/>
  <c r="D1239" i="3"/>
  <c r="D1223" i="3"/>
  <c r="D1340" i="3"/>
  <c r="D1205" i="3"/>
  <c r="D1113" i="3"/>
  <c r="D1069" i="3"/>
  <c r="D1053" i="3"/>
  <c r="D1037" i="3"/>
  <c r="D1021" i="3"/>
  <c r="D1005" i="3"/>
  <c r="D989" i="3"/>
  <c r="D1173" i="3"/>
  <c r="D1147" i="3"/>
  <c r="D1121" i="3"/>
  <c r="D1107" i="3"/>
  <c r="D980" i="3"/>
  <c r="D964" i="3"/>
  <c r="D948" i="3"/>
  <c r="D932" i="3"/>
  <c r="D916" i="3"/>
  <c r="D900" i="3"/>
  <c r="D887" i="3"/>
  <c r="D871" i="3"/>
  <c r="D855" i="3"/>
  <c r="D839" i="3"/>
  <c r="D823" i="3"/>
  <c r="D807" i="3"/>
  <c r="D896" i="3"/>
  <c r="D668" i="3"/>
  <c r="D652" i="3"/>
  <c r="D636" i="3"/>
  <c r="D620" i="3"/>
  <c r="D604" i="3"/>
  <c r="D580" i="3"/>
  <c r="D268" i="3"/>
  <c r="D252" i="3"/>
  <c r="D236" i="3"/>
  <c r="D271" i="3"/>
  <c r="D213" i="3"/>
  <c r="D197" i="3"/>
  <c r="D181" i="3"/>
  <c r="D165" i="3"/>
  <c r="D149" i="3"/>
  <c r="D133" i="3"/>
  <c r="D117" i="3"/>
  <c r="D101" i="3"/>
  <c r="D85" i="3"/>
  <c r="D69" i="3"/>
  <c r="D53" i="3"/>
  <c r="D37" i="3"/>
  <c r="D265" i="3"/>
  <c r="D259" i="3"/>
  <c r="D60" i="3"/>
  <c r="D11" i="3"/>
  <c r="D26" i="3"/>
  <c r="D68" i="3"/>
  <c r="D50" i="3"/>
  <c r="D72" i="3"/>
  <c r="D76" i="3"/>
  <c r="D62" i="3"/>
  <c r="D152" i="3"/>
  <c r="D216" i="3"/>
  <c r="D343" i="3"/>
  <c r="D441" i="3"/>
  <c r="D382" i="3"/>
  <c r="D415" i="3"/>
  <c r="D296" i="3"/>
  <c r="D424" i="3"/>
  <c r="D146" i="3"/>
  <c r="D210" i="3"/>
  <c r="D417" i="3"/>
  <c r="D338" i="3"/>
  <c r="D466" i="3"/>
  <c r="D315" i="3"/>
  <c r="D381" i="3"/>
  <c r="D300" i="3"/>
  <c r="D428" i="3"/>
  <c r="D164" i="3"/>
  <c r="D443" i="3"/>
  <c r="D331" i="3"/>
  <c r="D506" i="3"/>
  <c r="D294" i="3"/>
  <c r="D225" i="3"/>
  <c r="D502" i="3"/>
  <c r="D400" i="3"/>
  <c r="D150" i="3"/>
  <c r="D214" i="3"/>
  <c r="D287" i="3"/>
  <c r="D330" i="3"/>
  <c r="D458" i="3"/>
  <c r="D321" i="3"/>
  <c r="D391" i="3"/>
  <c r="D276" i="3"/>
  <c r="D404" i="3"/>
  <c r="D802" i="3"/>
  <c r="D723" i="3"/>
  <c r="D874" i="3"/>
  <c r="D793" i="3"/>
  <c r="D537" i="3"/>
  <c r="D850" i="3"/>
  <c r="D888" i="3"/>
  <c r="D581" i="3"/>
  <c r="D619" i="3"/>
  <c r="D635" i="3"/>
  <c r="D651" i="3"/>
  <c r="D667" i="3"/>
  <c r="D854" i="3"/>
  <c r="D765" i="3"/>
  <c r="D708" i="3"/>
  <c r="D724" i="3"/>
  <c r="D740" i="3"/>
  <c r="D756" i="3"/>
  <c r="D772" i="3"/>
  <c r="D971" i="3"/>
  <c r="D515" i="3"/>
  <c r="D692" i="3"/>
  <c r="D820" i="3"/>
  <c r="D414" i="3"/>
  <c r="D478" i="3"/>
  <c r="D806" i="3"/>
  <c r="D751" i="3"/>
  <c r="D878" i="3"/>
  <c r="D795" i="3"/>
  <c r="D525" i="3"/>
  <c r="D682" i="3"/>
  <c r="D969" i="3"/>
  <c r="D516" i="3"/>
  <c r="D532" i="3"/>
  <c r="D548" i="3"/>
  <c r="D564" i="3"/>
  <c r="D699" i="3"/>
  <c r="D705" i="3"/>
  <c r="D769" i="3"/>
  <c r="D939" i="3"/>
  <c r="D519" i="3"/>
  <c r="D585" i="3"/>
  <c r="D796" i="3"/>
  <c r="D899" i="3"/>
  <c r="D1323" i="3"/>
  <c r="D1371" i="3"/>
  <c r="D1024" i="3"/>
  <c r="D984" i="3"/>
  <c r="D1146" i="3"/>
  <c r="D1388" i="3"/>
  <c r="D1357" i="3"/>
  <c r="D1006" i="3"/>
  <c r="D1070" i="3"/>
  <c r="D1132" i="3"/>
  <c r="D1192" i="3"/>
  <c r="D1194" i="3"/>
  <c r="D941" i="3"/>
  <c r="D1052" i="3"/>
  <c r="D1134" i="3"/>
  <c r="D1326" i="3"/>
  <c r="D1265" i="3"/>
  <c r="D1214" i="3"/>
  <c r="D1230" i="3"/>
  <c r="D1246" i="3"/>
  <c r="D1262" i="3"/>
  <c r="D1391" i="3"/>
  <c r="D1026" i="3"/>
  <c r="D1100" i="3"/>
  <c r="D1168" i="3"/>
  <c r="D1429" i="3"/>
  <c r="D1455" i="3"/>
  <c r="D1626" i="3"/>
  <c r="D1655" i="3"/>
  <c r="D1793" i="3"/>
  <c r="D1411" i="3"/>
  <c r="D1593" i="3"/>
  <c r="D1709" i="3"/>
  <c r="D1720" i="3"/>
  <c r="D1837" i="3"/>
  <c r="D1480" i="3"/>
  <c r="D1566" i="3"/>
  <c r="D1685" i="3"/>
  <c r="D1820" i="3"/>
  <c r="D1413" i="3"/>
  <c r="D1540" i="3"/>
  <c r="D1656" i="3"/>
  <c r="D1778" i="3"/>
  <c r="D1450" i="3"/>
  <c r="D1544" i="3"/>
  <c r="D1612" i="3"/>
  <c r="D1657" i="3"/>
  <c r="D1742" i="3"/>
  <c r="D1407" i="3"/>
  <c r="D1532" i="3"/>
  <c r="D1666" i="3"/>
  <c r="D1794" i="3"/>
  <c r="D1838" i="3"/>
  <c r="D1467" i="3"/>
  <c r="D1592" i="3"/>
  <c r="D1683" i="3"/>
  <c r="D1783" i="3"/>
  <c r="D1842" i="3"/>
  <c r="D1595" i="3"/>
  <c r="D1760" i="3"/>
  <c r="D818" i="3"/>
  <c r="D1345" i="3"/>
  <c r="D1457" i="3"/>
  <c r="D1475" i="3"/>
  <c r="D1580" i="3"/>
  <c r="D1568" i="3"/>
  <c r="D1431" i="3"/>
  <c r="D1536" i="3"/>
  <c r="D1624" i="3"/>
  <c r="D1714" i="3"/>
  <c r="D1495" i="3"/>
  <c r="D1310" i="3"/>
  <c r="D1293" i="3"/>
  <c r="D1197" i="3"/>
  <c r="D995" i="3"/>
  <c r="D938" i="3"/>
  <c r="D845" i="3"/>
  <c r="D626" i="3"/>
  <c r="D257" i="3"/>
  <c r="D123" i="3"/>
  <c r="D267" i="3"/>
  <c r="D13" i="3"/>
  <c r="D334" i="3"/>
  <c r="D290" i="3"/>
  <c r="D204" i="3"/>
  <c r="D352" i="3"/>
  <c r="D361" i="3"/>
  <c r="D838" i="3"/>
  <c r="D593" i="3"/>
  <c r="D812" i="3"/>
  <c r="D782" i="3"/>
  <c r="D454" i="3"/>
  <c r="D913" i="3"/>
  <c r="D574" i="3"/>
  <c r="D897" i="3"/>
  <c r="D1064" i="3"/>
  <c r="D1172" i="3"/>
  <c r="D1208" i="3"/>
  <c r="D1144" i="3"/>
  <c r="D1828" i="3"/>
  <c r="D1682" i="3"/>
  <c r="D1825" i="3"/>
  <c r="D1844" i="3"/>
  <c r="D1554" i="3"/>
  <c r="D1701" i="3"/>
  <c r="D1836" i="3"/>
  <c r="D1788" i="3"/>
  <c r="D1769" i="3"/>
  <c r="D1757" i="3"/>
  <c r="D1741" i="3"/>
  <c r="D1703" i="3"/>
  <c r="D1706" i="3"/>
  <c r="D1680" i="3"/>
  <c r="D1627" i="3"/>
  <c r="D1609" i="3"/>
  <c r="D1601" i="3"/>
  <c r="D1519" i="3"/>
  <c r="D1503" i="3"/>
  <c r="D1569" i="3"/>
  <c r="D1555" i="3"/>
  <c r="D1512" i="3"/>
  <c r="D1496" i="3"/>
  <c r="D1537" i="3"/>
  <c r="D1484" i="3"/>
  <c r="D1422" i="3"/>
  <c r="D1408" i="3"/>
  <c r="D1318" i="3"/>
  <c r="D1302" i="3"/>
  <c r="D1286" i="3"/>
  <c r="D1270" i="3"/>
  <c r="D1360" i="3"/>
  <c r="D1317" i="3"/>
  <c r="D1301" i="3"/>
  <c r="D1285" i="3"/>
  <c r="D1346" i="3"/>
  <c r="D1268" i="3"/>
  <c r="D1253" i="3"/>
  <c r="D1237" i="3"/>
  <c r="D1221" i="3"/>
  <c r="D1332" i="3"/>
  <c r="D1203" i="3"/>
  <c r="D1097" i="3"/>
  <c r="D1067" i="3"/>
  <c r="D1051" i="3"/>
  <c r="D1035" i="3"/>
  <c r="D1019" i="3"/>
  <c r="D1003" i="3"/>
  <c r="D987" i="3"/>
  <c r="D1157" i="3"/>
  <c r="D1131" i="3"/>
  <c r="D1105" i="3"/>
  <c r="D1181" i="3"/>
  <c r="D978" i="3"/>
  <c r="D962" i="3"/>
  <c r="D946" i="3"/>
  <c r="D930" i="3"/>
  <c r="D914" i="3"/>
  <c r="D1155" i="3"/>
  <c r="D885" i="3"/>
  <c r="D869" i="3"/>
  <c r="D853" i="3"/>
  <c r="D837" i="3"/>
  <c r="D821" i="3"/>
  <c r="D805" i="3"/>
  <c r="D889" i="3"/>
  <c r="D666" i="3"/>
  <c r="D650" i="3"/>
  <c r="D634" i="3"/>
  <c r="D618" i="3"/>
  <c r="D588" i="3"/>
  <c r="D602" i="3"/>
  <c r="D266" i="3"/>
  <c r="D250" i="3"/>
  <c r="D234" i="3"/>
  <c r="D255" i="3"/>
  <c r="D211" i="3"/>
  <c r="D195" i="3"/>
  <c r="D179" i="3"/>
  <c r="D163" i="3"/>
  <c r="D147" i="3"/>
  <c r="D131" i="3"/>
  <c r="D115" i="3"/>
  <c r="D99" i="3"/>
  <c r="D83" i="3"/>
  <c r="D67" i="3"/>
  <c r="D51" i="3"/>
  <c r="D35" i="3"/>
  <c r="D249" i="3"/>
  <c r="D243" i="3"/>
  <c r="D25" i="3"/>
  <c r="D64" i="3"/>
  <c r="D132" i="3"/>
  <c r="D58" i="3"/>
  <c r="D88" i="3"/>
  <c r="D22" i="3"/>
  <c r="D78" i="3"/>
  <c r="D160" i="3"/>
  <c r="D275" i="3"/>
  <c r="D351" i="3"/>
  <c r="D473" i="3"/>
  <c r="D90" i="3"/>
  <c r="D498" i="3"/>
  <c r="D312" i="3"/>
  <c r="D440" i="3"/>
  <c r="D154" i="3"/>
  <c r="D218" i="3"/>
  <c r="D449" i="3"/>
  <c r="D354" i="3"/>
  <c r="D325" i="3"/>
  <c r="D455" i="3"/>
  <c r="D316" i="3"/>
  <c r="D444" i="3"/>
  <c r="D172" i="3"/>
  <c r="D407" i="3"/>
  <c r="D339" i="3"/>
  <c r="D299" i="3"/>
  <c r="D310" i="3"/>
  <c r="D231" i="3"/>
  <c r="D288" i="3"/>
  <c r="D416" i="3"/>
  <c r="D158" i="3"/>
  <c r="D221" i="3"/>
  <c r="D401" i="3"/>
  <c r="D346" i="3"/>
  <c r="D474" i="3"/>
  <c r="D329" i="3"/>
  <c r="D307" i="3"/>
  <c r="D292" i="3"/>
  <c r="D420" i="3"/>
  <c r="D695" i="3"/>
  <c r="D731" i="3"/>
  <c r="D814" i="3"/>
  <c r="D496" i="3"/>
  <c r="D545" i="3"/>
  <c r="D690" i="3"/>
  <c r="D977" i="3"/>
  <c r="D605" i="3"/>
  <c r="D621" i="3"/>
  <c r="D637" i="3"/>
  <c r="D653" i="3"/>
  <c r="D669" i="3"/>
  <c r="D709" i="3"/>
  <c r="D773" i="3"/>
  <c r="D710" i="3"/>
  <c r="D726" i="3"/>
  <c r="D742" i="3"/>
  <c r="D758" i="3"/>
  <c r="D774" i="3"/>
  <c r="D901" i="3"/>
  <c r="D523" i="3"/>
  <c r="D601" i="3"/>
  <c r="D884" i="3"/>
  <c r="D422" i="3"/>
  <c r="D701" i="3"/>
  <c r="D870" i="3"/>
  <c r="D759" i="3"/>
  <c r="D872" i="3"/>
  <c r="D488" i="3"/>
  <c r="D533" i="3"/>
  <c r="D786" i="3"/>
  <c r="D931" i="3"/>
  <c r="D518" i="3"/>
  <c r="D534" i="3"/>
  <c r="D550" i="3"/>
  <c r="D566" i="3"/>
  <c r="D683" i="3"/>
  <c r="D713" i="3"/>
  <c r="D777" i="3"/>
  <c r="D933" i="3"/>
  <c r="D527" i="3"/>
  <c r="D691" i="3"/>
  <c r="D864" i="3"/>
  <c r="D979" i="3"/>
  <c r="D1333" i="3"/>
  <c r="D1379" i="3"/>
  <c r="D1032" i="3"/>
  <c r="D1089" i="3"/>
  <c r="D1154" i="3"/>
  <c r="D1090" i="3"/>
  <c r="D1365" i="3"/>
  <c r="D1014" i="3"/>
  <c r="D1078" i="3"/>
  <c r="D1140" i="3"/>
  <c r="D947" i="3"/>
  <c r="D1330" i="3"/>
  <c r="D996" i="3"/>
  <c r="D1060" i="3"/>
  <c r="D1142" i="3"/>
  <c r="D1334" i="3"/>
  <c r="D1267" i="3"/>
  <c r="D1216" i="3"/>
  <c r="D1232" i="3"/>
  <c r="D1248" i="3"/>
  <c r="D1264" i="3"/>
  <c r="D1382" i="3"/>
  <c r="D1034" i="3"/>
  <c r="D983" i="3"/>
  <c r="D1176" i="3"/>
  <c r="D1428" i="3"/>
  <c r="D1471" i="3"/>
  <c r="D1668" i="3"/>
  <c r="D1688" i="3"/>
  <c r="D1781" i="3"/>
  <c r="D1419" i="3"/>
  <c r="D1618" i="3"/>
  <c r="D1711" i="3"/>
  <c r="D1744" i="3"/>
  <c r="D1840" i="3"/>
  <c r="D1443" i="3"/>
  <c r="D1634" i="3"/>
  <c r="D1689" i="3"/>
  <c r="D1829" i="3"/>
  <c r="D1421" i="3"/>
  <c r="D1587" i="3"/>
  <c r="D1646" i="3"/>
  <c r="D1791" i="3"/>
  <c r="D1458" i="3"/>
  <c r="D1552" i="3"/>
  <c r="D1635" i="3"/>
  <c r="D1684" i="3"/>
  <c r="D1770" i="3"/>
  <c r="D1415" i="3"/>
  <c r="D1579" i="3"/>
  <c r="D1679" i="3"/>
  <c r="D1785" i="3"/>
  <c r="D1435" i="3"/>
  <c r="D1584" i="3"/>
  <c r="D1586" i="3"/>
  <c r="D1687" i="3"/>
  <c r="D1792" i="3"/>
  <c r="D1401" i="3"/>
  <c r="D1469" i="3"/>
  <c r="D1608" i="3"/>
  <c r="D1810" i="3"/>
  <c r="D747" i="3"/>
  <c r="D891" i="3"/>
  <c r="D522" i="3"/>
  <c r="D570" i="3"/>
  <c r="D729" i="3"/>
  <c r="D599" i="3"/>
  <c r="D1381" i="3"/>
  <c r="D1048" i="3"/>
  <c r="D1202" i="3"/>
  <c r="D1190" i="3"/>
  <c r="D1030" i="3"/>
  <c r="D1156" i="3"/>
  <c r="D1389" i="3"/>
  <c r="D1076" i="3"/>
  <c r="D1204" i="3"/>
  <c r="D1236" i="3"/>
  <c r="D1128" i="3"/>
  <c r="D1650" i="3"/>
  <c r="D1768" i="3"/>
  <c r="D1474" i="3"/>
  <c r="D1632" i="3"/>
  <c r="D1737" i="3"/>
  <c r="D1625" i="3"/>
  <c r="D1520" i="3"/>
  <c r="D1418" i="3"/>
  <c r="D1370" i="3"/>
  <c r="D1245" i="3"/>
  <c r="D1059" i="3"/>
  <c r="D1135" i="3"/>
  <c r="D954" i="3"/>
  <c r="D877" i="3"/>
  <c r="D658" i="3"/>
  <c r="D258" i="3"/>
  <c r="D155" i="3"/>
  <c r="D59" i="3"/>
  <c r="D383" i="3"/>
  <c r="D186" i="3"/>
  <c r="D380" i="3"/>
  <c r="D374" i="3"/>
  <c r="D282" i="3"/>
  <c r="D583" i="3"/>
  <c r="D613" i="3"/>
  <c r="D718" i="3"/>
  <c r="D800" i="3"/>
  <c r="D565" i="3"/>
  <c r="D745" i="3"/>
  <c r="D1108" i="3"/>
  <c r="D957" i="3"/>
  <c r="D1112" i="3"/>
  <c r="D1256" i="3"/>
  <c r="D1564" i="3"/>
  <c r="D1800" i="3"/>
  <c r="D1675" i="3"/>
  <c r="D1614" i="3"/>
  <c r="D1756" i="3"/>
  <c r="D1815" i="3"/>
  <c r="D1804" i="3"/>
  <c r="D1767" i="3"/>
  <c r="D1755" i="3"/>
  <c r="D1739" i="3"/>
  <c r="D1758" i="3"/>
  <c r="D1704" i="3"/>
  <c r="D1648" i="3"/>
  <c r="D1658" i="3"/>
  <c r="D1603" i="3"/>
  <c r="D1573" i="3"/>
  <c r="D1517" i="3"/>
  <c r="D1501" i="3"/>
  <c r="D1553" i="3"/>
  <c r="D1541" i="3"/>
  <c r="D1510" i="3"/>
  <c r="D1494" i="3"/>
  <c r="D1492" i="3"/>
  <c r="D1485" i="3"/>
  <c r="D1406" i="3"/>
  <c r="D1396" i="3"/>
  <c r="D1316" i="3"/>
  <c r="D1300" i="3"/>
  <c r="D1284" i="3"/>
  <c r="D1404" i="3"/>
  <c r="D1344" i="3"/>
  <c r="D1315" i="3"/>
  <c r="D1299" i="3"/>
  <c r="D1283" i="3"/>
  <c r="D1328" i="3"/>
  <c r="D1368" i="3"/>
  <c r="D1251" i="3"/>
  <c r="D1235" i="3"/>
  <c r="D1219" i="3"/>
  <c r="D1195" i="3"/>
  <c r="D1193" i="3"/>
  <c r="D1081" i="3"/>
  <c r="D1065" i="3"/>
  <c r="D1049" i="3"/>
  <c r="D1033" i="3"/>
  <c r="D1017" i="3"/>
  <c r="D1001" i="3"/>
  <c r="D1183" i="3"/>
  <c r="D1141" i="3"/>
  <c r="D1119" i="3"/>
  <c r="D1087" i="3"/>
  <c r="D1165" i="3"/>
  <c r="D976" i="3"/>
  <c r="D960" i="3"/>
  <c r="D944" i="3"/>
  <c r="D928" i="3"/>
  <c r="D912" i="3"/>
  <c r="D1095" i="3"/>
  <c r="D883" i="3"/>
  <c r="D867" i="3"/>
  <c r="D851" i="3"/>
  <c r="D835" i="3"/>
  <c r="D819" i="3"/>
  <c r="D803" i="3"/>
  <c r="D982" i="3"/>
  <c r="D664" i="3"/>
  <c r="D648" i="3"/>
  <c r="D632" i="3"/>
  <c r="D616" i="3"/>
  <c r="D594" i="3"/>
  <c r="D586" i="3"/>
  <c r="D264" i="3"/>
  <c r="D248" i="3"/>
  <c r="D232" i="3"/>
  <c r="D222" i="3"/>
  <c r="D209" i="3"/>
  <c r="D193" i="3"/>
  <c r="D177" i="3"/>
  <c r="D161" i="3"/>
  <c r="D145" i="3"/>
  <c r="D129" i="3"/>
  <c r="D113" i="3"/>
  <c r="D97" i="3"/>
  <c r="D81" i="3"/>
  <c r="D65" i="3"/>
  <c r="D49" i="3"/>
  <c r="D33" i="3"/>
  <c r="D237" i="3"/>
  <c r="D239" i="3"/>
  <c r="D80" i="3"/>
  <c r="D110" i="3"/>
  <c r="D116" i="3"/>
  <c r="D104" i="3"/>
  <c r="D15" i="3"/>
  <c r="D100" i="3"/>
  <c r="D168" i="3"/>
  <c r="D303" i="3"/>
  <c r="D359" i="3"/>
  <c r="D286" i="3"/>
  <c r="D459" i="3"/>
  <c r="D413" i="3"/>
  <c r="D328" i="3"/>
  <c r="D456" i="3"/>
  <c r="D162" i="3"/>
  <c r="D233" i="3"/>
  <c r="D484" i="3"/>
  <c r="D370" i="3"/>
  <c r="D333" i="3"/>
  <c r="D467" i="3"/>
  <c r="D332" i="3"/>
  <c r="D460" i="3"/>
  <c r="D180" i="3"/>
  <c r="D295" i="3"/>
  <c r="D347" i="3"/>
  <c r="D393" i="3"/>
  <c r="D326" i="3"/>
  <c r="D395" i="3"/>
  <c r="D304" i="3"/>
  <c r="D432" i="3"/>
  <c r="D166" i="3"/>
  <c r="D475" i="3"/>
  <c r="D433" i="3"/>
  <c r="D362" i="3"/>
  <c r="D337" i="3"/>
  <c r="D309" i="3"/>
  <c r="D308" i="3"/>
  <c r="D436" i="3"/>
  <c r="D684" i="3"/>
  <c r="D739" i="3"/>
  <c r="D808" i="3"/>
  <c r="D504" i="3"/>
  <c r="D553" i="3"/>
  <c r="D781" i="3"/>
  <c r="D787" i="3"/>
  <c r="D607" i="3"/>
  <c r="D623" i="3"/>
  <c r="D639" i="3"/>
  <c r="D655" i="3"/>
  <c r="D671" i="3"/>
  <c r="D717" i="3"/>
  <c r="D880" i="3"/>
  <c r="D712" i="3"/>
  <c r="D728" i="3"/>
  <c r="D744" i="3"/>
  <c r="D760" i="3"/>
  <c r="D776" i="3"/>
  <c r="D965" i="3"/>
  <c r="D531" i="3"/>
  <c r="D681" i="3"/>
  <c r="D798" i="3"/>
  <c r="D430" i="3"/>
  <c r="D485" i="3"/>
  <c r="D703" i="3"/>
  <c r="D767" i="3"/>
  <c r="D935" i="3"/>
  <c r="D482" i="3"/>
  <c r="D541" i="3"/>
  <c r="D836" i="3"/>
  <c r="D489" i="3"/>
  <c r="D520" i="3"/>
  <c r="D536" i="3"/>
  <c r="D552" i="3"/>
  <c r="D568" i="3"/>
  <c r="D792" i="3"/>
  <c r="D721" i="3"/>
  <c r="D816" i="3"/>
  <c r="D789" i="3"/>
  <c r="D535" i="3"/>
  <c r="D679" i="3"/>
  <c r="D794" i="3"/>
  <c r="D1088" i="3"/>
  <c r="D1384" i="3"/>
  <c r="D909" i="3"/>
  <c r="D1040" i="3"/>
  <c r="D1096" i="3"/>
  <c r="D1162" i="3"/>
  <c r="D1092" i="3"/>
  <c r="D1373" i="3"/>
  <c r="D1022" i="3"/>
  <c r="D1106" i="3"/>
  <c r="D1148" i="3"/>
  <c r="D893" i="3"/>
  <c r="D1325" i="3"/>
  <c r="D1004" i="3"/>
  <c r="D1068" i="3"/>
  <c r="D1150" i="3"/>
  <c r="D1393" i="3"/>
  <c r="D1336" i="3"/>
  <c r="D1218" i="3"/>
  <c r="D1234" i="3"/>
  <c r="D1250" i="3"/>
  <c r="D1395" i="3"/>
  <c r="D1383" i="3"/>
  <c r="D1042" i="3"/>
  <c r="D1120" i="3"/>
  <c r="D1184" i="3"/>
  <c r="D1434" i="3"/>
  <c r="D1602" i="3"/>
  <c r="D1644" i="3"/>
  <c r="D1746" i="3"/>
  <c r="D1799" i="3"/>
  <c r="D1427" i="3"/>
  <c r="D1622" i="3"/>
  <c r="D1713" i="3"/>
  <c r="D1736" i="3"/>
  <c r="D1847" i="3"/>
  <c r="D1459" i="3"/>
  <c r="D1628" i="3"/>
  <c r="D1693" i="3"/>
  <c r="D1845" i="3"/>
  <c r="D1432" i="3"/>
  <c r="D1577" i="3"/>
  <c r="D1678" i="3"/>
  <c r="D1789" i="3"/>
  <c r="D1466" i="3"/>
  <c r="D1560" i="3"/>
  <c r="D1671" i="3"/>
  <c r="D1692" i="3"/>
  <c r="D1816" i="3"/>
  <c r="D1423" i="3"/>
  <c r="D1620" i="3"/>
  <c r="D1659" i="3"/>
  <c r="D1803" i="3"/>
  <c r="D1444" i="3"/>
  <c r="D1538" i="3"/>
  <c r="D1640" i="3"/>
  <c r="D1691" i="3"/>
  <c r="D1831" i="3"/>
  <c r="D1409" i="3"/>
  <c r="D1529" i="3"/>
  <c r="D1606" i="3"/>
  <c r="D1826" i="3"/>
  <c r="D439" i="3"/>
  <c r="D830" i="3"/>
  <c r="D988" i="3"/>
  <c r="D1170" i="3"/>
  <c r="D1118" i="3"/>
  <c r="D1012" i="3"/>
  <c r="D1158" i="3"/>
  <c r="D1220" i="3"/>
  <c r="D1252" i="3"/>
  <c r="D1341" i="3"/>
  <c r="D1548" i="3"/>
  <c r="D1795" i="3"/>
  <c r="D1715" i="3"/>
  <c r="D1654" i="3"/>
  <c r="D1673" i="3"/>
  <c r="D1805" i="3"/>
  <c r="D1806" i="3"/>
  <c r="D1417" i="3"/>
  <c r="D1700" i="3"/>
  <c r="D1565" i="3"/>
  <c r="D1374" i="3"/>
  <c r="D1309" i="3"/>
  <c r="D1213" i="3"/>
  <c r="D1027" i="3"/>
  <c r="D970" i="3"/>
  <c r="D861" i="3"/>
  <c r="D642" i="3"/>
  <c r="D242" i="3"/>
  <c r="D139" i="3"/>
  <c r="D43" i="3"/>
  <c r="D36" i="3"/>
  <c r="D38" i="3"/>
  <c r="D500" i="3"/>
  <c r="D229" i="3"/>
  <c r="D486" i="3"/>
  <c r="D410" i="3"/>
  <c r="D763" i="3"/>
  <c r="D629" i="3"/>
  <c r="D734" i="3"/>
  <c r="D555" i="3"/>
  <c r="D917" i="3"/>
  <c r="D558" i="3"/>
  <c r="D856" i="3"/>
  <c r="D1343" i="3"/>
  <c r="D1359" i="3"/>
  <c r="D1240" i="3"/>
  <c r="D1462" i="3"/>
  <c r="D1719" i="3"/>
  <c r="D1477" i="3"/>
  <c r="D1752" i="3"/>
  <c r="D1661" i="3"/>
  <c r="D1822" i="3"/>
  <c r="D1786" i="3"/>
  <c r="D1765" i="3"/>
  <c r="D1753" i="3"/>
  <c r="D1725" i="3"/>
  <c r="D1718" i="3"/>
  <c r="D1702" i="3"/>
  <c r="D1642" i="3"/>
  <c r="D1623" i="3"/>
  <c r="D1619" i="3"/>
  <c r="D1563" i="3"/>
  <c r="D1515" i="3"/>
  <c r="D1499" i="3"/>
  <c r="D1539" i="3"/>
  <c r="D1524" i="3"/>
  <c r="D1508" i="3"/>
  <c r="D1561" i="3"/>
  <c r="D1487" i="3"/>
  <c r="D1527" i="3"/>
  <c r="D1412" i="3"/>
  <c r="D1414" i="3"/>
  <c r="D1314" i="3"/>
  <c r="D1298" i="3"/>
  <c r="D1282" i="3"/>
  <c r="D1364" i="3"/>
  <c r="D1420" i="3"/>
  <c r="D1313" i="3"/>
  <c r="D1297" i="3"/>
  <c r="D1281" i="3"/>
  <c r="D1324" i="3"/>
  <c r="D1271" i="3"/>
  <c r="D1249" i="3"/>
  <c r="D1233" i="3"/>
  <c r="D1217" i="3"/>
  <c r="D1201" i="3"/>
  <c r="D1199" i="3"/>
  <c r="D1079" i="3"/>
  <c r="D1063" i="3"/>
  <c r="D1047" i="3"/>
  <c r="D1031" i="3"/>
  <c r="D1015" i="3"/>
  <c r="D999" i="3"/>
  <c r="D1167" i="3"/>
  <c r="D1125" i="3"/>
  <c r="D1103" i="3"/>
  <c r="D1189" i="3"/>
  <c r="D1149" i="3"/>
  <c r="D974" i="3"/>
  <c r="D958" i="3"/>
  <c r="D942" i="3"/>
  <c r="D926" i="3"/>
  <c r="D910" i="3"/>
  <c r="D1091" i="3"/>
  <c r="D881" i="3"/>
  <c r="D865" i="3"/>
  <c r="D849" i="3"/>
  <c r="D833" i="3"/>
  <c r="D817" i="3"/>
  <c r="D801" i="3"/>
  <c r="D892" i="3"/>
  <c r="D662" i="3"/>
  <c r="D646" i="3"/>
  <c r="D630" i="3"/>
  <c r="D614" i="3"/>
  <c r="D578" i="3"/>
  <c r="D592" i="3"/>
  <c r="D262" i="3"/>
  <c r="D246" i="3"/>
  <c r="D230" i="3"/>
  <c r="D269" i="3"/>
  <c r="D207" i="3"/>
  <c r="D191" i="3"/>
  <c r="D175" i="3"/>
  <c r="D159" i="3"/>
  <c r="D143" i="3"/>
  <c r="D127" i="3"/>
  <c r="D111" i="3"/>
  <c r="D95" i="3"/>
  <c r="D79" i="3"/>
  <c r="D63" i="3"/>
  <c r="D47" i="3"/>
  <c r="D31" i="3"/>
  <c r="D263" i="3"/>
  <c r="D23" i="3"/>
  <c r="D84" i="3"/>
  <c r="D96" i="3"/>
  <c r="D86" i="3"/>
  <c r="D120" i="3"/>
  <c r="D20" i="3"/>
  <c r="D8" i="3"/>
  <c r="D124" i="3"/>
  <c r="D176" i="3"/>
  <c r="D471" i="3"/>
  <c r="D367" i="3"/>
  <c r="D302" i="3"/>
  <c r="D297" i="3"/>
  <c r="D445" i="3"/>
  <c r="D344" i="3"/>
  <c r="D472" i="3"/>
  <c r="D170" i="3"/>
  <c r="D411" i="3"/>
  <c r="D494" i="3"/>
  <c r="D386" i="3"/>
  <c r="D24" i="3"/>
  <c r="D341" i="3"/>
  <c r="D447" i="3"/>
  <c r="D348" i="3"/>
  <c r="D476" i="3"/>
  <c r="D188" i="3"/>
  <c r="D277" i="3"/>
  <c r="D355" i="3"/>
  <c r="D425" i="3"/>
  <c r="D342" i="3"/>
  <c r="D313" i="3"/>
  <c r="D320" i="3"/>
  <c r="D448" i="3"/>
  <c r="D174" i="3"/>
  <c r="D465" i="3"/>
  <c r="D378" i="3"/>
  <c r="D345" i="3"/>
  <c r="D403" i="3"/>
  <c r="D324" i="3"/>
  <c r="D452" i="3"/>
  <c r="D860" i="3"/>
  <c r="D1084" i="3"/>
  <c r="D487" i="3"/>
  <c r="D561" i="3"/>
  <c r="D784" i="3"/>
  <c r="D937" i="3"/>
  <c r="D609" i="3"/>
  <c r="D625" i="3"/>
  <c r="D641" i="3"/>
  <c r="D657" i="3"/>
  <c r="D673" i="3"/>
  <c r="D725" i="3"/>
  <c r="D846" i="3"/>
  <c r="D714" i="3"/>
  <c r="D730" i="3"/>
  <c r="D746" i="3"/>
  <c r="D762" i="3"/>
  <c r="D778" i="3"/>
  <c r="D943" i="3"/>
  <c r="D539" i="3"/>
  <c r="D697" i="3"/>
  <c r="D945" i="3"/>
  <c r="D438" i="3"/>
  <c r="D501" i="3"/>
  <c r="D711" i="3"/>
  <c r="D775" i="3"/>
  <c r="D577" i="3"/>
  <c r="D549" i="3"/>
  <c r="D505" i="3"/>
  <c r="D538" i="3"/>
  <c r="D554" i="3"/>
  <c r="D834" i="3"/>
  <c r="D790" i="3"/>
  <c r="D973" i="3"/>
  <c r="D1433" i="3"/>
  <c r="D1083" i="3"/>
  <c r="D1387" i="3"/>
  <c r="D925" i="3"/>
  <c r="D1669" i="3"/>
  <c r="D1833" i="3"/>
  <c r="D1695" i="3"/>
  <c r="D1782" i="3"/>
  <c r="D1575" i="3"/>
  <c r="D1261" i="3"/>
  <c r="D1169" i="3"/>
  <c r="D797" i="3"/>
  <c r="D187" i="3"/>
  <c r="D192" i="3"/>
  <c r="D418" i="3"/>
  <c r="D479" i="3"/>
  <c r="D513" i="3"/>
  <c r="D702" i="3"/>
  <c r="D727" i="3"/>
  <c r="D844" i="3"/>
  <c r="D1122" i="3"/>
  <c r="D1028" i="3"/>
  <c r="D1066" i="3"/>
  <c r="D1526" i="3"/>
  <c r="D1437" i="3"/>
  <c r="D1449" i="3"/>
  <c r="D1582" i="3"/>
  <c r="D1821" i="3"/>
  <c r="D1779" i="3"/>
  <c r="D1763" i="3"/>
  <c r="D1751" i="3"/>
  <c r="D1723" i="3"/>
  <c r="D1716" i="3"/>
  <c r="D1696" i="3"/>
  <c r="D1660" i="3"/>
  <c r="D1615" i="3"/>
  <c r="D1607" i="3"/>
  <c r="D1547" i="3"/>
  <c r="D1513" i="3"/>
  <c r="D1497" i="3"/>
  <c r="D1559" i="3"/>
  <c r="D1522" i="3"/>
  <c r="D1506" i="3"/>
  <c r="D1543" i="3"/>
  <c r="D1490" i="3"/>
  <c r="D1486" i="3"/>
  <c r="D1392" i="3"/>
  <c r="D1398" i="3"/>
  <c r="D1312" i="3"/>
  <c r="D1296" i="3"/>
  <c r="D1280" i="3"/>
  <c r="D1348" i="3"/>
  <c r="D1366" i="3"/>
  <c r="D1311" i="3"/>
  <c r="D1295" i="3"/>
  <c r="D1279" i="3"/>
  <c r="D1352" i="3"/>
  <c r="D1263" i="3"/>
  <c r="D1247" i="3"/>
  <c r="D1231" i="3"/>
  <c r="D1215" i="3"/>
  <c r="D1191" i="3"/>
  <c r="D1177" i="3"/>
  <c r="D1077" i="3"/>
  <c r="D1061" i="3"/>
  <c r="D1045" i="3"/>
  <c r="D1029" i="3"/>
  <c r="D1013" i="3"/>
  <c r="D997" i="3"/>
  <c r="D1151" i="3"/>
  <c r="D1117" i="3"/>
  <c r="D1185" i="3"/>
  <c r="D1175" i="3"/>
  <c r="D1133" i="3"/>
  <c r="D972" i="3"/>
  <c r="D956" i="3"/>
  <c r="D940" i="3"/>
  <c r="D924" i="3"/>
  <c r="D908" i="3"/>
  <c r="D1111" i="3"/>
  <c r="D879" i="3"/>
  <c r="D863" i="3"/>
  <c r="D847" i="3"/>
  <c r="D831" i="3"/>
  <c r="D815" i="3"/>
  <c r="D799" i="3"/>
  <c r="D898" i="3"/>
  <c r="D660" i="3"/>
  <c r="D644" i="3"/>
  <c r="D628" i="3"/>
  <c r="D612" i="3"/>
  <c r="D600" i="3"/>
  <c r="D576" i="3"/>
  <c r="D260" i="3"/>
  <c r="D244" i="3"/>
  <c r="D228" i="3"/>
  <c r="D253" i="3"/>
  <c r="D205" i="3"/>
  <c r="D189" i="3"/>
  <c r="D173" i="3"/>
  <c r="D157" i="3"/>
  <c r="D141" i="3"/>
  <c r="D125" i="3"/>
  <c r="D109" i="3"/>
  <c r="D93" i="3"/>
  <c r="D77" i="3"/>
  <c r="D61" i="3"/>
  <c r="D45" i="3"/>
  <c r="D29" i="3"/>
  <c r="D247" i="3"/>
  <c r="D27" i="3"/>
  <c r="D28" i="3"/>
  <c r="D112" i="3"/>
  <c r="D16" i="3"/>
  <c r="D92" i="3"/>
  <c r="D32" i="3"/>
  <c r="D136" i="3"/>
  <c r="D118" i="3"/>
  <c r="D30" i="3"/>
  <c r="D184" i="3"/>
  <c r="D279" i="3"/>
  <c r="D375" i="3"/>
  <c r="D318" i="3"/>
  <c r="D423" i="3"/>
  <c r="D477" i="3"/>
  <c r="D360" i="3"/>
  <c r="D866" i="3"/>
  <c r="D178" i="3"/>
  <c r="D281" i="3"/>
  <c r="D274" i="3"/>
  <c r="D402" i="3"/>
  <c r="D106" i="3"/>
  <c r="D349" i="3"/>
  <c r="D389" i="3"/>
  <c r="D364" i="3"/>
  <c r="D82" i="3"/>
  <c r="D196" i="3"/>
  <c r="D293" i="3"/>
  <c r="D363" i="3"/>
  <c r="D457" i="3"/>
  <c r="D358" i="3"/>
  <c r="D289" i="3"/>
  <c r="D336" i="3"/>
  <c r="D464" i="3"/>
  <c r="D182" i="3"/>
  <c r="D319" i="3"/>
  <c r="D480" i="3"/>
  <c r="D394" i="3"/>
  <c r="D74" i="3"/>
  <c r="D353" i="3"/>
  <c r="D301" i="3"/>
  <c r="D340" i="3"/>
  <c r="D468" i="3"/>
  <c r="D951" i="3"/>
  <c r="D755" i="3"/>
  <c r="D929" i="3"/>
  <c r="D503" i="3"/>
  <c r="D569" i="3"/>
  <c r="D832" i="3"/>
  <c r="D589" i="3"/>
  <c r="D611" i="3"/>
  <c r="D627" i="3"/>
  <c r="D643" i="3"/>
  <c r="D659" i="3"/>
  <c r="D675" i="3"/>
  <c r="D733" i="3"/>
  <c r="D698" i="3"/>
  <c r="D716" i="3"/>
  <c r="D732" i="3"/>
  <c r="D748" i="3"/>
  <c r="D764" i="3"/>
  <c r="D780" i="3"/>
  <c r="D915" i="3"/>
  <c r="D547" i="3"/>
  <c r="D676" i="3"/>
  <c r="D791" i="3"/>
  <c r="D446" i="3"/>
  <c r="D597" i="3"/>
  <c r="D719" i="3"/>
  <c r="D848" i="3"/>
  <c r="D923" i="3"/>
  <c r="D603" i="3"/>
  <c r="D557" i="3"/>
  <c r="D824" i="3"/>
  <c r="D508" i="3"/>
  <c r="D524" i="3"/>
  <c r="D540" i="3"/>
  <c r="D556" i="3"/>
  <c r="D572" i="3"/>
  <c r="D686" i="3"/>
  <c r="D737" i="3"/>
  <c r="D842" i="3"/>
  <c r="D677" i="3"/>
  <c r="D551" i="3"/>
  <c r="D882" i="3"/>
  <c r="D862" i="3"/>
  <c r="D1086" i="3"/>
  <c r="D1385" i="3"/>
  <c r="D992" i="3"/>
  <c r="D1056" i="3"/>
  <c r="D985" i="3"/>
  <c r="D1178" i="3"/>
  <c r="D1339" i="3"/>
  <c r="D1439" i="3"/>
  <c r="D1038" i="3"/>
  <c r="D1094" i="3"/>
  <c r="D1164" i="3"/>
  <c r="D986" i="3"/>
  <c r="D1351" i="3"/>
  <c r="D1020" i="3"/>
  <c r="D1114" i="3"/>
  <c r="D1166" i="3"/>
  <c r="D963" i="3"/>
  <c r="D1206" i="3"/>
  <c r="D1222" i="3"/>
  <c r="D1238" i="3"/>
  <c r="D1254" i="3"/>
  <c r="D1353" i="3"/>
  <c r="D994" i="3"/>
  <c r="D1058" i="3"/>
  <c r="D1136" i="3"/>
  <c r="D1327" i="3"/>
  <c r="D1454" i="3"/>
  <c r="D1556" i="3"/>
  <c r="D1639" i="3"/>
  <c r="D1731" i="3"/>
  <c r="D1812" i="3"/>
  <c r="D1473" i="3"/>
  <c r="D1665" i="3"/>
  <c r="D1717" i="3"/>
  <c r="D1774" i="3"/>
  <c r="D1448" i="3"/>
  <c r="D1534" i="3"/>
  <c r="D1663" i="3"/>
  <c r="D1748" i="3"/>
  <c r="D1846" i="3"/>
  <c r="D1461" i="3"/>
  <c r="D1576" i="3"/>
  <c r="D1730" i="3"/>
  <c r="D1790" i="3"/>
  <c r="D1447" i="3"/>
  <c r="D1581" i="3"/>
  <c r="D1641" i="3"/>
  <c r="D1722" i="3"/>
  <c r="D1814" i="3"/>
  <c r="D1436" i="3"/>
  <c r="D1600" i="3"/>
  <c r="D1677" i="3"/>
  <c r="D1801" i="3"/>
  <c r="D1460" i="3"/>
  <c r="D1583" i="3"/>
  <c r="D1676" i="3"/>
  <c r="D1733" i="3"/>
  <c r="D1808" i="3"/>
  <c r="D1425" i="3"/>
  <c r="D1578" i="3"/>
  <c r="D1662" i="3"/>
  <c r="D1843" i="3"/>
  <c r="D1817" i="3"/>
  <c r="D1636" i="3"/>
  <c r="D1511" i="3"/>
  <c r="D1488" i="3"/>
  <c r="D1278" i="3"/>
  <c r="D1277" i="3"/>
  <c r="D1161" i="3"/>
  <c r="D1011" i="3"/>
  <c r="D1109" i="3"/>
  <c r="D906" i="3"/>
  <c r="D813" i="3"/>
  <c r="D584" i="3"/>
  <c r="D203" i="3"/>
  <c r="D91" i="3"/>
  <c r="D19" i="3"/>
  <c r="D128" i="3"/>
  <c r="D70" i="3"/>
  <c r="D12" i="3"/>
  <c r="D311" i="3"/>
  <c r="D305" i="3"/>
  <c r="D140" i="3"/>
  <c r="D397" i="3"/>
  <c r="D235" i="3"/>
  <c r="D955" i="3"/>
  <c r="D645" i="3"/>
  <c r="D766" i="3"/>
  <c r="D678" i="3"/>
  <c r="D510" i="3"/>
  <c r="D696" i="3"/>
  <c r="D1347" i="3"/>
  <c r="D1046" i="3"/>
  <c r="D1174" i="3"/>
  <c r="D1361" i="3"/>
  <c r="D1643" i="3"/>
  <c r="D1589" i="3"/>
  <c r="D1463" i="3"/>
  <c r="D1734" i="3"/>
  <c r="D1430" i="3"/>
  <c r="I11" i="3" l="1"/>
  <c r="H11" i="3"/>
  <c r="I17" i="3"/>
  <c r="H17" i="3"/>
  <c r="I13" i="3"/>
  <c r="H13" i="3"/>
  <c r="I8" i="3"/>
  <c r="H8" i="3"/>
  <c r="I15" i="3"/>
  <c r="H15" i="3"/>
  <c r="I9" i="3"/>
  <c r="H9" i="3"/>
  <c r="E1833" i="3"/>
  <c r="E1830" i="3"/>
  <c r="E1790" i="3"/>
  <c r="E1773" i="3"/>
  <c r="E1765" i="3"/>
  <c r="E1725" i="3"/>
  <c r="E1716" i="3"/>
  <c r="E1750" i="3"/>
  <c r="E1713" i="3"/>
  <c r="E1744" i="3"/>
  <c r="E1700" i="3"/>
  <c r="E1673" i="3"/>
  <c r="E1651" i="3"/>
  <c r="E1631" i="3"/>
  <c r="E1656" i="3"/>
  <c r="E1643" i="3"/>
  <c r="E1607" i="3"/>
  <c r="E1591" i="3"/>
  <c r="E1562" i="3"/>
  <c r="E1595" i="3"/>
  <c r="E1495" i="3"/>
  <c r="E1497" i="3"/>
  <c r="E1472" i="3"/>
  <c r="E1456" i="3"/>
  <c r="E1440" i="3"/>
  <c r="E1434" i="3"/>
  <c r="E1413" i="3"/>
  <c r="E1379" i="3"/>
  <c r="E1308" i="3"/>
  <c r="E1318" i="3"/>
  <c r="E1282" i="3"/>
  <c r="E1302" i="3"/>
  <c r="E1208" i="3"/>
  <c r="E1222" i="3"/>
  <c r="E1224" i="3"/>
  <c r="E1226" i="3"/>
  <c r="E1264" i="3"/>
  <c r="E981" i="3"/>
  <c r="E1071" i="3"/>
  <c r="E1055" i="3"/>
  <c r="E1039" i="3"/>
  <c r="E1023" i="3"/>
  <c r="E1007" i="3"/>
  <c r="E991" i="3"/>
  <c r="E877" i="3"/>
  <c r="E861" i="3"/>
  <c r="E845" i="3"/>
  <c r="E829" i="3"/>
  <c r="E813" i="3"/>
  <c r="E797" i="3"/>
  <c r="E778" i="3"/>
  <c r="E752" i="3"/>
  <c r="E726" i="3"/>
  <c r="E770" i="3"/>
  <c r="E643" i="3"/>
  <c r="E641" i="3"/>
  <c r="E776" i="3"/>
  <c r="E605" i="3"/>
  <c r="E563" i="3"/>
  <c r="E547" i="3"/>
  <c r="E531" i="3"/>
  <c r="E515" i="3"/>
  <c r="E499" i="3"/>
  <c r="E651" i="3"/>
  <c r="E633" i="3"/>
  <c r="E486" i="3"/>
  <c r="E460" i="3"/>
  <c r="E444" i="3"/>
  <c r="E575" i="3"/>
  <c r="E518" i="3"/>
  <c r="E615" i="3"/>
  <c r="E536" i="3"/>
  <c r="E663" i="3"/>
  <c r="E528" i="3"/>
  <c r="E269" i="3"/>
  <c r="E253" i="3"/>
  <c r="E516" i="3"/>
  <c r="E268" i="3"/>
  <c r="E252" i="3"/>
  <c r="E230" i="3"/>
  <c r="E211" i="3"/>
  <c r="E195" i="3"/>
  <c r="E179" i="3"/>
  <c r="E163" i="3"/>
  <c r="E147" i="3"/>
  <c r="E131" i="3"/>
  <c r="E115" i="3"/>
  <c r="E99" i="3"/>
  <c r="E83" i="3"/>
  <c r="E67" i="3"/>
  <c r="E239" i="3"/>
  <c r="E55" i="3"/>
  <c r="E39" i="3"/>
  <c r="E72" i="3"/>
  <c r="E94" i="3"/>
  <c r="E100" i="3"/>
  <c r="E17" i="3"/>
  <c r="E96" i="3"/>
  <c r="E108" i="3"/>
  <c r="E397" i="3"/>
  <c r="E146" i="3"/>
  <c r="E210" i="3"/>
  <c r="E401" i="3"/>
  <c r="E231" i="3"/>
  <c r="E369" i="3"/>
  <c r="E484" i="3"/>
  <c r="E168" i="3"/>
  <c r="E471" i="3"/>
  <c r="E375" i="3"/>
  <c r="E90" i="3"/>
  <c r="E506" i="3"/>
  <c r="E130" i="3"/>
  <c r="E198" i="3"/>
  <c r="E417" i="3"/>
  <c r="E325" i="3"/>
  <c r="E455" i="3"/>
  <c r="E278" i="3"/>
  <c r="E406" i="3"/>
  <c r="E156" i="3"/>
  <c r="E220" i="3"/>
  <c r="E347" i="3"/>
  <c r="E457" i="3"/>
  <c r="E400" i="3"/>
  <c r="E723" i="3"/>
  <c r="E913" i="3"/>
  <c r="E699" i="3"/>
  <c r="E652" i="3"/>
  <c r="E822" i="3"/>
  <c r="E790" i="3"/>
  <c r="E308" i="3"/>
  <c r="E348" i="3"/>
  <c r="E392" i="3"/>
  <c r="E436" i="3"/>
  <c r="E818" i="3"/>
  <c r="E711" i="3"/>
  <c r="E856" i="3"/>
  <c r="E576" i="3"/>
  <c r="E654" i="3"/>
  <c r="E745" i="3"/>
  <c r="E893" i="3"/>
  <c r="E586" i="3"/>
  <c r="E747" i="3"/>
  <c r="E889" i="3"/>
  <c r="E378" i="3"/>
  <c r="E616" i="3"/>
  <c r="E812" i="3"/>
  <c r="E781" i="3"/>
  <c r="E943" i="3"/>
  <c r="E318" i="3"/>
  <c r="E382" i="3"/>
  <c r="E585" i="3"/>
  <c r="E719" i="3"/>
  <c r="E945" i="3"/>
  <c r="E610" i="3"/>
  <c r="E674" i="3"/>
  <c r="E903" i="3"/>
  <c r="E878" i="3"/>
  <c r="E996" i="3"/>
  <c r="E1060" i="3"/>
  <c r="E1114" i="3"/>
  <c r="E1175" i="3"/>
  <c r="E1243" i="3"/>
  <c r="E1393" i="3"/>
  <c r="E963" i="3"/>
  <c r="E952" i="3"/>
  <c r="E1145" i="3"/>
  <c r="E1336" i="3"/>
  <c r="E1293" i="3"/>
  <c r="E1387" i="3"/>
  <c r="E925" i="3"/>
  <c r="E1050" i="3"/>
  <c r="E1131" i="3"/>
  <c r="E1176" i="3"/>
  <c r="E1299" i="3"/>
  <c r="E1404" i="3"/>
  <c r="E926" i="3"/>
  <c r="E1086" i="3"/>
  <c r="E1181" i="3"/>
  <c r="E1229" i="3"/>
  <c r="E1342" i="3"/>
  <c r="E973" i="3"/>
  <c r="E1048" i="3"/>
  <c r="E1119" i="3"/>
  <c r="E1180" i="3"/>
  <c r="E1311" i="3"/>
  <c r="E1424" i="3"/>
  <c r="E940" i="3"/>
  <c r="E1097" i="3"/>
  <c r="E1150" i="3"/>
  <c r="E1239" i="3"/>
  <c r="E1331" i="3"/>
  <c r="E957" i="3"/>
  <c r="E1046" i="3"/>
  <c r="E1118" i="3"/>
  <c r="E1120" i="3"/>
  <c r="E1340" i="3"/>
  <c r="E947" i="3"/>
  <c r="E962" i="3"/>
  <c r="E1125" i="3"/>
  <c r="E1196" i="3"/>
  <c r="E1297" i="3"/>
  <c r="E1414" i="3"/>
  <c r="E1559" i="3"/>
  <c r="E1768" i="3"/>
  <c r="E1399" i="3"/>
  <c r="E1473" i="3"/>
  <c r="E1592" i="3"/>
  <c r="E1808" i="3"/>
  <c r="E1516" i="3"/>
  <c r="E1554" i="3"/>
  <c r="E1658" i="3"/>
  <c r="E1810" i="3"/>
  <c r="E1565" i="3"/>
  <c r="E1638" i="3"/>
  <c r="E1793" i="3"/>
  <c r="E1518" i="3"/>
  <c r="E1579" i="3"/>
  <c r="E1729" i="3"/>
  <c r="E1836" i="3"/>
  <c r="E1455" i="3"/>
  <c r="E1512" i="3"/>
  <c r="E1672" i="3"/>
  <c r="E1804" i="3"/>
  <c r="E1520" i="3"/>
  <c r="E1668" i="3"/>
  <c r="E1791" i="3"/>
  <c r="E1508" i="3"/>
  <c r="E1606" i="3"/>
  <c r="E1829" i="3"/>
  <c r="E1459" i="3"/>
  <c r="E1544" i="3"/>
  <c r="E1844" i="3"/>
  <c r="E1832" i="3"/>
  <c r="E1809" i="3"/>
  <c r="E1759" i="3"/>
  <c r="E1770" i="3"/>
  <c r="E1751" i="3"/>
  <c r="E1714" i="3"/>
  <c r="E1747" i="3"/>
  <c r="E1711" i="3"/>
  <c r="E1739" i="3"/>
  <c r="E1693" i="3"/>
  <c r="E1699" i="3"/>
  <c r="E1649" i="3"/>
  <c r="E1629" i="3"/>
  <c r="E1654" i="3"/>
  <c r="E1621" i="3"/>
  <c r="E1625" i="3"/>
  <c r="E1589" i="3"/>
  <c r="E1560" i="3"/>
  <c r="E1528" i="3"/>
  <c r="E1525" i="3"/>
  <c r="E1483" i="3"/>
  <c r="E1470" i="3"/>
  <c r="E1454" i="3"/>
  <c r="E1438" i="3"/>
  <c r="E1427" i="3"/>
  <c r="E1505" i="3"/>
  <c r="E1377" i="3"/>
  <c r="E1292" i="3"/>
  <c r="E1316" i="3"/>
  <c r="E1263" i="3"/>
  <c r="E1286" i="3"/>
  <c r="E1206" i="3"/>
  <c r="E1214" i="3"/>
  <c r="E1216" i="3"/>
  <c r="E1218" i="3"/>
  <c r="E1200" i="3"/>
  <c r="E1187" i="3"/>
  <c r="E1069" i="3"/>
  <c r="E1053" i="3"/>
  <c r="E1037" i="3"/>
  <c r="E1021" i="3"/>
  <c r="E1005" i="3"/>
  <c r="E989" i="3"/>
  <c r="E875" i="3"/>
  <c r="E859" i="3"/>
  <c r="E843" i="3"/>
  <c r="E827" i="3"/>
  <c r="E811" i="3"/>
  <c r="E987" i="3"/>
  <c r="E762" i="3"/>
  <c r="E736" i="3"/>
  <c r="E710" i="3"/>
  <c r="E754" i="3"/>
  <c r="E627" i="3"/>
  <c r="E625" i="3"/>
  <c r="E766" i="3"/>
  <c r="E595" i="3"/>
  <c r="E561" i="3"/>
  <c r="E545" i="3"/>
  <c r="E529" i="3"/>
  <c r="E513" i="3"/>
  <c r="E497" i="3"/>
  <c r="E635" i="3"/>
  <c r="E617" i="3"/>
  <c r="E481" i="3"/>
  <c r="E458" i="3"/>
  <c r="E442" i="3"/>
  <c r="E483" i="3"/>
  <c r="E572" i="3"/>
  <c r="E562" i="3"/>
  <c r="E520" i="3"/>
  <c r="E631" i="3"/>
  <c r="E512" i="3"/>
  <c r="E267" i="3"/>
  <c r="E251" i="3"/>
  <c r="E301" i="3"/>
  <c r="E266" i="3"/>
  <c r="E250" i="3"/>
  <c r="E222" i="3"/>
  <c r="E209" i="3"/>
  <c r="E193" i="3"/>
  <c r="E177" i="3"/>
  <c r="E161" i="3"/>
  <c r="E145" i="3"/>
  <c r="E129" i="3"/>
  <c r="E113" i="3"/>
  <c r="E97" i="3"/>
  <c r="E81" i="3"/>
  <c r="E65" i="3"/>
  <c r="E236" i="3"/>
  <c r="E53" i="3"/>
  <c r="E37" i="3"/>
  <c r="E88" i="3"/>
  <c r="E12" i="3"/>
  <c r="E28" i="3"/>
  <c r="E112" i="3"/>
  <c r="E18" i="3"/>
  <c r="E429" i="3"/>
  <c r="E154" i="3"/>
  <c r="E218" i="3"/>
  <c r="E433" i="3"/>
  <c r="E427" i="3"/>
  <c r="E377" i="3"/>
  <c r="E479" i="3"/>
  <c r="E176" i="3"/>
  <c r="E490" i="3"/>
  <c r="E383" i="3"/>
  <c r="E459" i="3"/>
  <c r="E413" i="3"/>
  <c r="E142" i="3"/>
  <c r="E206" i="3"/>
  <c r="E449" i="3"/>
  <c r="E333" i="3"/>
  <c r="E467" i="3"/>
  <c r="E294" i="3"/>
  <c r="E422" i="3"/>
  <c r="E164" i="3"/>
  <c r="E275" i="3"/>
  <c r="E355" i="3"/>
  <c r="E288" i="3"/>
  <c r="E416" i="3"/>
  <c r="E739" i="3"/>
  <c r="E927" i="3"/>
  <c r="E588" i="3"/>
  <c r="E660" i="3"/>
  <c r="E886" i="3"/>
  <c r="E842" i="3"/>
  <c r="E312" i="3"/>
  <c r="E356" i="3"/>
  <c r="E396" i="3"/>
  <c r="E440" i="3"/>
  <c r="E882" i="3"/>
  <c r="E727" i="3"/>
  <c r="E959" i="3"/>
  <c r="E592" i="3"/>
  <c r="E662" i="3"/>
  <c r="E761" i="3"/>
  <c r="E955" i="3"/>
  <c r="E602" i="3"/>
  <c r="E763" i="3"/>
  <c r="E937" i="3"/>
  <c r="E394" i="3"/>
  <c r="E624" i="3"/>
  <c r="E876" i="3"/>
  <c r="E846" i="3"/>
  <c r="E785" i="3"/>
  <c r="E322" i="3"/>
  <c r="E386" i="3"/>
  <c r="E603" i="3"/>
  <c r="E735" i="3"/>
  <c r="E953" i="3"/>
  <c r="E618" i="3"/>
  <c r="E682" i="3"/>
  <c r="E705" i="3"/>
  <c r="E872" i="3"/>
  <c r="E1004" i="3"/>
  <c r="E1068" i="3"/>
  <c r="E1112" i="3"/>
  <c r="E1124" i="3"/>
  <c r="E1275" i="3"/>
  <c r="E1389" i="3"/>
  <c r="E892" i="3"/>
  <c r="E960" i="3"/>
  <c r="E1161" i="3"/>
  <c r="E1201" i="3"/>
  <c r="E1309" i="3"/>
  <c r="E1353" i="3"/>
  <c r="E994" i="3"/>
  <c r="E1058" i="3"/>
  <c r="E1147" i="3"/>
  <c r="E1182" i="3"/>
  <c r="E1341" i="3"/>
  <c r="E1420" i="3"/>
  <c r="E934" i="3"/>
  <c r="E1202" i="3"/>
  <c r="E1130" i="3"/>
  <c r="E1237" i="3"/>
  <c r="E1350" i="3"/>
  <c r="E992" i="3"/>
  <c r="E1056" i="3"/>
  <c r="E1135" i="3"/>
  <c r="E1330" i="3"/>
  <c r="E1328" i="3"/>
  <c r="E931" i="3"/>
  <c r="E948" i="3"/>
  <c r="E1113" i="3"/>
  <c r="E1166" i="3"/>
  <c r="E1253" i="3"/>
  <c r="E1354" i="3"/>
  <c r="E990" i="3"/>
  <c r="E1054" i="3"/>
  <c r="E1094" i="3"/>
  <c r="E1136" i="3"/>
  <c r="E1356" i="3"/>
  <c r="E906" i="3"/>
  <c r="E970" i="3"/>
  <c r="E1141" i="3"/>
  <c r="E1197" i="3"/>
  <c r="E1313" i="3"/>
  <c r="E1430" i="3"/>
  <c r="E1550" i="3"/>
  <c r="E1772" i="3"/>
  <c r="E1445" i="3"/>
  <c r="E1477" i="3"/>
  <c r="E1586" i="3"/>
  <c r="E1827" i="3"/>
  <c r="E1524" i="3"/>
  <c r="E1640" i="3"/>
  <c r="E1735" i="3"/>
  <c r="E1834" i="3"/>
  <c r="E1583" i="3"/>
  <c r="E1688" i="3"/>
  <c r="E1812" i="3"/>
  <c r="E1542" i="3"/>
  <c r="E1618" i="3"/>
  <c r="E1736" i="3"/>
  <c r="E1840" i="3"/>
  <c r="E1545" i="3"/>
  <c r="E1682" i="3"/>
  <c r="E1823" i="3"/>
  <c r="E1527" i="3"/>
  <c r="E1597" i="3"/>
  <c r="E1789" i="3"/>
  <c r="E1684" i="3"/>
  <c r="E1845" i="3"/>
  <c r="E1819" i="3"/>
  <c r="E1813" i="3"/>
  <c r="E1786" i="3"/>
  <c r="E1771" i="3"/>
  <c r="E1763" i="3"/>
  <c r="E1743" i="3"/>
  <c r="E1712" i="3"/>
  <c r="E1742" i="3"/>
  <c r="E1709" i="3"/>
  <c r="E1723" i="3"/>
  <c r="E1691" i="3"/>
  <c r="E1679" i="3"/>
  <c r="E1642" i="3"/>
  <c r="E1627" i="3"/>
  <c r="E1652" i="3"/>
  <c r="E1609" i="3"/>
  <c r="E1617" i="3"/>
  <c r="E1581" i="3"/>
  <c r="E1615" i="3"/>
  <c r="E1532" i="3"/>
  <c r="E1523" i="3"/>
  <c r="E1481" i="3"/>
  <c r="E1468" i="3"/>
  <c r="E1452" i="3"/>
  <c r="E1501" i="3"/>
  <c r="E1425" i="3"/>
  <c r="E1439" i="3"/>
  <c r="E1375" i="3"/>
  <c r="E1270" i="3"/>
  <c r="E1314" i="3"/>
  <c r="E1261" i="3"/>
  <c r="E1276" i="3"/>
  <c r="E1204" i="3"/>
  <c r="E1254" i="3"/>
  <c r="E1258" i="3"/>
  <c r="E1381" i="3"/>
  <c r="E1220" i="3"/>
  <c r="E985" i="3"/>
  <c r="E1067" i="3"/>
  <c r="E1051" i="3"/>
  <c r="E1035" i="3"/>
  <c r="E1019" i="3"/>
  <c r="E1003" i="3"/>
  <c r="E983" i="3"/>
  <c r="E873" i="3"/>
  <c r="E857" i="3"/>
  <c r="E841" i="3"/>
  <c r="E825" i="3"/>
  <c r="E809" i="3"/>
  <c r="E772" i="3"/>
  <c r="E746" i="3"/>
  <c r="E720" i="3"/>
  <c r="E700" i="3"/>
  <c r="E738" i="3"/>
  <c r="E611" i="3"/>
  <c r="E609" i="3"/>
  <c r="E712" i="3"/>
  <c r="E579" i="3"/>
  <c r="E559" i="3"/>
  <c r="E543" i="3"/>
  <c r="E527" i="3"/>
  <c r="E511" i="3"/>
  <c r="E495" i="3"/>
  <c r="E619" i="3"/>
  <c r="E591" i="3"/>
  <c r="E472" i="3"/>
  <c r="E456" i="3"/>
  <c r="E487" i="3"/>
  <c r="E734" i="3"/>
  <c r="E556" i="3"/>
  <c r="E546" i="3"/>
  <c r="E574" i="3"/>
  <c r="E570" i="3"/>
  <c r="E532" i="3"/>
  <c r="E265" i="3"/>
  <c r="E249" i="3"/>
  <c r="E291" i="3"/>
  <c r="E264" i="3"/>
  <c r="E248" i="3"/>
  <c r="E238" i="3"/>
  <c r="E207" i="3"/>
  <c r="E191" i="3"/>
  <c r="E175" i="3"/>
  <c r="E159" i="3"/>
  <c r="E143" i="3"/>
  <c r="E127" i="3"/>
  <c r="E111" i="3"/>
  <c r="E95" i="3"/>
  <c r="E79" i="3"/>
  <c r="E235" i="3"/>
  <c r="E234" i="3"/>
  <c r="E51" i="3"/>
  <c r="E35" i="3"/>
  <c r="E23" i="3"/>
  <c r="E104" i="3"/>
  <c r="E76" i="3"/>
  <c r="E36" i="3"/>
  <c r="E128" i="3"/>
  <c r="E9" i="3"/>
  <c r="E461" i="3"/>
  <c r="E162" i="3"/>
  <c r="E283" i="3"/>
  <c r="E465" i="3"/>
  <c r="E321" i="3"/>
  <c r="E391" i="3"/>
  <c r="E184" i="3"/>
  <c r="E327" i="3"/>
  <c r="E463" i="3"/>
  <c r="E423" i="3"/>
  <c r="E445" i="3"/>
  <c r="E150" i="3"/>
  <c r="E214" i="3"/>
  <c r="E341" i="3"/>
  <c r="E447" i="3"/>
  <c r="E310" i="3"/>
  <c r="E438" i="3"/>
  <c r="E172" i="3"/>
  <c r="E443" i="3"/>
  <c r="E363" i="3"/>
  <c r="E304" i="3"/>
  <c r="E432" i="3"/>
  <c r="E755" i="3"/>
  <c r="E905" i="3"/>
  <c r="E604" i="3"/>
  <c r="E668" i="3"/>
  <c r="E816" i="3"/>
  <c r="E961" i="3"/>
  <c r="E316" i="3"/>
  <c r="E360" i="3"/>
  <c r="E404" i="3"/>
  <c r="E599" i="3"/>
  <c r="E582" i="3"/>
  <c r="E743" i="3"/>
  <c r="E921" i="3"/>
  <c r="E606" i="3"/>
  <c r="E670" i="3"/>
  <c r="E777" i="3"/>
  <c r="E949" i="3"/>
  <c r="E788" i="3"/>
  <c r="E779" i="3"/>
  <c r="E791" i="3"/>
  <c r="E410" i="3"/>
  <c r="E632" i="3"/>
  <c r="E854" i="3"/>
  <c r="E840" i="3"/>
  <c r="E795" i="3"/>
  <c r="E334" i="3"/>
  <c r="E398" i="3"/>
  <c r="E681" i="3"/>
  <c r="E751" i="3"/>
  <c r="E280" i="3"/>
  <c r="E626" i="3"/>
  <c r="E685" i="3"/>
  <c r="E721" i="3"/>
  <c r="E935" i="3"/>
  <c r="E1012" i="3"/>
  <c r="E1076" i="3"/>
  <c r="E1110" i="3"/>
  <c r="E1140" i="3"/>
  <c r="E1287" i="3"/>
  <c r="E1390" i="3"/>
  <c r="E904" i="3"/>
  <c r="E968" i="3"/>
  <c r="E1177" i="3"/>
  <c r="E1209" i="3"/>
  <c r="E1315" i="3"/>
  <c r="E1369" i="3"/>
  <c r="E1002" i="3"/>
  <c r="E1066" i="3"/>
  <c r="E1163" i="3"/>
  <c r="E1195" i="3"/>
  <c r="E1332" i="3"/>
  <c r="E979" i="3"/>
  <c r="E942" i="3"/>
  <c r="E1108" i="3"/>
  <c r="E1146" i="3"/>
  <c r="E1249" i="3"/>
  <c r="E1366" i="3"/>
  <c r="E1000" i="3"/>
  <c r="E1064" i="3"/>
  <c r="E1151" i="3"/>
  <c r="E1199" i="3"/>
  <c r="E1352" i="3"/>
  <c r="E984" i="3"/>
  <c r="E956" i="3"/>
  <c r="E1121" i="3"/>
  <c r="E1326" i="3"/>
  <c r="E1339" i="3"/>
  <c r="E1370" i="3"/>
  <c r="E998" i="3"/>
  <c r="E1062" i="3"/>
  <c r="E1091" i="3"/>
  <c r="E1152" i="3"/>
  <c r="E1372" i="3"/>
  <c r="E914" i="3"/>
  <c r="E978" i="3"/>
  <c r="E1157" i="3"/>
  <c r="E1205" i="3"/>
  <c r="E1321" i="3"/>
  <c r="E1397" i="3"/>
  <c r="E1620" i="3"/>
  <c r="E1785" i="3"/>
  <c r="E1449" i="3"/>
  <c r="E1584" i="3"/>
  <c r="E1612" i="3"/>
  <c r="E1401" i="3"/>
  <c r="E1540" i="3"/>
  <c r="E1614" i="3"/>
  <c r="E1762" i="3"/>
  <c r="E1837" i="3"/>
  <c r="E1587" i="3"/>
  <c r="E1674" i="3"/>
  <c r="E1826" i="3"/>
  <c r="E1546" i="3"/>
  <c r="E1622" i="3"/>
  <c r="E1760" i="3"/>
  <c r="E1846" i="3"/>
  <c r="E1463" i="3"/>
  <c r="E1553" i="3"/>
  <c r="E1690" i="3"/>
  <c r="E1821" i="3"/>
  <c r="E1539" i="3"/>
  <c r="E1680" i="3"/>
  <c r="E1794" i="3"/>
  <c r="E1533" i="3"/>
  <c r="E1692" i="3"/>
  <c r="E1817" i="3"/>
  <c r="E1803" i="3"/>
  <c r="E1805" i="3"/>
  <c r="E1777" i="3"/>
  <c r="E1761" i="3"/>
  <c r="E1727" i="3"/>
  <c r="E1710" i="3"/>
  <c r="E1738" i="3"/>
  <c r="E1707" i="3"/>
  <c r="E1702" i="3"/>
  <c r="E1689" i="3"/>
  <c r="E1661" i="3"/>
  <c r="E1637" i="3"/>
  <c r="E1646" i="3"/>
  <c r="E1650" i="3"/>
  <c r="E1604" i="3"/>
  <c r="E1613" i="3"/>
  <c r="E1572" i="3"/>
  <c r="E1585" i="3"/>
  <c r="E1507" i="3"/>
  <c r="E1521" i="3"/>
  <c r="E1499" i="3"/>
  <c r="E1466" i="3"/>
  <c r="E1450" i="3"/>
  <c r="E1491" i="3"/>
  <c r="E1423" i="3"/>
  <c r="E1435" i="3"/>
  <c r="E1385" i="3"/>
  <c r="E1266" i="3"/>
  <c r="E1312" i="3"/>
  <c r="E1259" i="3"/>
  <c r="E1304" i="3"/>
  <c r="E1190" i="3"/>
  <c r="E1186" i="3"/>
  <c r="E1242" i="3"/>
  <c r="E1306" i="3"/>
  <c r="E1188" i="3"/>
  <c r="E1081" i="3"/>
  <c r="E1065" i="3"/>
  <c r="E1049" i="3"/>
  <c r="E1033" i="3"/>
  <c r="E1017" i="3"/>
  <c r="E1001" i="3"/>
  <c r="E887" i="3"/>
  <c r="E871" i="3"/>
  <c r="E855" i="3"/>
  <c r="E839" i="3"/>
  <c r="E823" i="3"/>
  <c r="E807" i="3"/>
  <c r="E756" i="3"/>
  <c r="E730" i="3"/>
  <c r="E704" i="3"/>
  <c r="E780" i="3"/>
  <c r="E722" i="3"/>
  <c r="E760" i="3"/>
  <c r="E671" i="3"/>
  <c r="E702" i="3"/>
  <c r="E573" i="3"/>
  <c r="E557" i="3"/>
  <c r="E541" i="3"/>
  <c r="E525" i="3"/>
  <c r="E509" i="3"/>
  <c r="E493" i="3"/>
  <c r="E782" i="3"/>
  <c r="E661" i="3"/>
  <c r="E470" i="3"/>
  <c r="E454" i="3"/>
  <c r="E597" i="3"/>
  <c r="E587" i="3"/>
  <c r="E540" i="3"/>
  <c r="E530" i="3"/>
  <c r="E558" i="3"/>
  <c r="E554" i="3"/>
  <c r="E297" i="3"/>
  <c r="E263" i="3"/>
  <c r="E247" i="3"/>
  <c r="E299" i="3"/>
  <c r="E262" i="3"/>
  <c r="E246" i="3"/>
  <c r="E228" i="3"/>
  <c r="E205" i="3"/>
  <c r="E189" i="3"/>
  <c r="E173" i="3"/>
  <c r="E157" i="3"/>
  <c r="E141" i="3"/>
  <c r="E125" i="3"/>
  <c r="E109" i="3"/>
  <c r="E93" i="3"/>
  <c r="E77" i="3"/>
  <c r="E226" i="3"/>
  <c r="E232" i="3"/>
  <c r="E49" i="3"/>
  <c r="E33" i="3"/>
  <c r="E120" i="3"/>
  <c r="E10" i="3"/>
  <c r="E30" i="3"/>
  <c r="E78" i="3"/>
  <c r="E44" i="3"/>
  <c r="E86" i="3"/>
  <c r="E110" i="3"/>
  <c r="E122" i="3"/>
  <c r="E170" i="3"/>
  <c r="E475" i="3"/>
  <c r="E488" i="3"/>
  <c r="E329" i="3"/>
  <c r="E309" i="3"/>
  <c r="E114" i="3"/>
  <c r="E192" i="3"/>
  <c r="E335" i="3"/>
  <c r="E409" i="3"/>
  <c r="E307" i="3"/>
  <c r="E477" i="3"/>
  <c r="E158" i="3"/>
  <c r="E293" i="3"/>
  <c r="E349" i="3"/>
  <c r="E305" i="3"/>
  <c r="E326" i="3"/>
  <c r="E476" i="3"/>
  <c r="E180" i="3"/>
  <c r="E407" i="3"/>
  <c r="E371" i="3"/>
  <c r="E320" i="3"/>
  <c r="E494" i="3"/>
  <c r="E771" i="3"/>
  <c r="E969" i="3"/>
  <c r="E612" i="3"/>
  <c r="E680" i="3"/>
  <c r="E709" i="3"/>
  <c r="E939" i="3"/>
  <c r="E324" i="3"/>
  <c r="E364" i="3"/>
  <c r="E408" i="3"/>
  <c r="E677" i="3"/>
  <c r="E598" i="3"/>
  <c r="E759" i="3"/>
  <c r="E787" i="3"/>
  <c r="E614" i="3"/>
  <c r="E860" i="3"/>
  <c r="E874" i="3"/>
  <c r="E911" i="3"/>
  <c r="E850" i="3"/>
  <c r="E826" i="3"/>
  <c r="E274" i="3"/>
  <c r="E426" i="3"/>
  <c r="E640" i="3"/>
  <c r="E880" i="3"/>
  <c r="E907" i="3"/>
  <c r="E915" i="3"/>
  <c r="E338" i="3"/>
  <c r="E402" i="3"/>
  <c r="E697" i="3"/>
  <c r="E767" i="3"/>
  <c r="E474" i="3"/>
  <c r="E634" i="3"/>
  <c r="E828" i="3"/>
  <c r="E737" i="3"/>
  <c r="E923" i="3"/>
  <c r="E1020" i="3"/>
  <c r="E1083" i="3"/>
  <c r="E1095" i="3"/>
  <c r="E1156" i="3"/>
  <c r="E1303" i="3"/>
  <c r="E1351" i="3"/>
  <c r="E912" i="3"/>
  <c r="E976" i="3"/>
  <c r="E1126" i="3"/>
  <c r="E1219" i="3"/>
  <c r="E1395" i="3"/>
  <c r="E1388" i="3"/>
  <c r="E1010" i="3"/>
  <c r="E1074" i="3"/>
  <c r="E1179" i="3"/>
  <c r="E1211" i="3"/>
  <c r="E1348" i="3"/>
  <c r="E1088" i="3"/>
  <c r="E950" i="3"/>
  <c r="E1093" i="3"/>
  <c r="E1162" i="3"/>
  <c r="E1289" i="3"/>
  <c r="E1357" i="3"/>
  <c r="E1008" i="3"/>
  <c r="E1072" i="3"/>
  <c r="E1167" i="3"/>
  <c r="E1251" i="3"/>
  <c r="E1368" i="3"/>
  <c r="E900" i="3"/>
  <c r="E964" i="3"/>
  <c r="E1137" i="3"/>
  <c r="E1267" i="3"/>
  <c r="E1285" i="3"/>
  <c r="E1345" i="3"/>
  <c r="E1006" i="3"/>
  <c r="E1070" i="3"/>
  <c r="E1107" i="3"/>
  <c r="E1168" i="3"/>
  <c r="E1386" i="3"/>
  <c r="E922" i="3"/>
  <c r="E1089" i="3"/>
  <c r="E1173" i="3"/>
  <c r="E1217" i="3"/>
  <c r="E1358" i="3"/>
  <c r="E1492" i="3"/>
  <c r="E1610" i="3"/>
  <c r="E1816" i="3"/>
  <c r="E1453" i="3"/>
  <c r="E1504" i="3"/>
  <c r="E1632" i="3"/>
  <c r="E1428" i="3"/>
  <c r="E1547" i="3"/>
  <c r="E1624" i="3"/>
  <c r="E1764" i="3"/>
  <c r="E1403" i="3"/>
  <c r="E1548" i="3"/>
  <c r="E1662" i="3"/>
  <c r="E1405" i="3"/>
  <c r="E1535" i="3"/>
  <c r="E1669" i="3"/>
  <c r="E1780" i="3"/>
  <c r="E1407" i="3"/>
  <c r="E1467" i="3"/>
  <c r="E1569" i="3"/>
  <c r="E1701" i="3"/>
  <c r="E1409" i="3"/>
  <c r="E1555" i="3"/>
  <c r="E1730" i="3"/>
  <c r="E1796" i="3"/>
  <c r="E1557" i="3"/>
  <c r="E1720" i="3"/>
  <c r="E1847" i="3"/>
  <c r="E1839" i="3"/>
  <c r="E1795" i="3"/>
  <c r="E1797" i="3"/>
  <c r="E1776" i="3"/>
  <c r="E1779" i="3"/>
  <c r="E1753" i="3"/>
  <c r="E1708" i="3"/>
  <c r="E1733" i="3"/>
  <c r="E1705" i="3"/>
  <c r="E1749" i="3"/>
  <c r="E1687" i="3"/>
  <c r="E1659" i="3"/>
  <c r="E1671" i="3"/>
  <c r="E1641" i="3"/>
  <c r="E1639" i="3"/>
  <c r="E1603" i="3"/>
  <c r="E1611" i="3"/>
  <c r="E1570" i="3"/>
  <c r="E1577" i="3"/>
  <c r="E1487" i="3"/>
  <c r="E1519" i="3"/>
  <c r="E1480" i="3"/>
  <c r="E1464" i="3"/>
  <c r="E1448" i="3"/>
  <c r="E1485" i="3"/>
  <c r="E1421" i="3"/>
  <c r="E1436" i="3"/>
  <c r="E1329" i="3"/>
  <c r="E1310" i="3"/>
  <c r="E1296" i="3"/>
  <c r="E1257" i="3"/>
  <c r="E1288" i="3"/>
  <c r="E1272" i="3"/>
  <c r="E1184" i="3"/>
  <c r="E1198" i="3"/>
  <c r="E1262" i="3"/>
  <c r="E1248" i="3"/>
  <c r="E1079" i="3"/>
  <c r="E1063" i="3"/>
  <c r="E1047" i="3"/>
  <c r="E1031" i="3"/>
  <c r="E1015" i="3"/>
  <c r="E999" i="3"/>
  <c r="E885" i="3"/>
  <c r="E869" i="3"/>
  <c r="E853" i="3"/>
  <c r="E837" i="3"/>
  <c r="E821" i="3"/>
  <c r="E805" i="3"/>
  <c r="E740" i="3"/>
  <c r="E714" i="3"/>
  <c r="E698" i="3"/>
  <c r="E764" i="3"/>
  <c r="E706" i="3"/>
  <c r="E750" i="3"/>
  <c r="E655" i="3"/>
  <c r="E669" i="3"/>
  <c r="E571" i="3"/>
  <c r="E555" i="3"/>
  <c r="E539" i="3"/>
  <c r="E523" i="3"/>
  <c r="E507" i="3"/>
  <c r="E491" i="3"/>
  <c r="E728" i="3"/>
  <c r="E645" i="3"/>
  <c r="E468" i="3"/>
  <c r="E452" i="3"/>
  <c r="E500" i="3"/>
  <c r="E744" i="3"/>
  <c r="E524" i="3"/>
  <c r="E514" i="3"/>
  <c r="E542" i="3"/>
  <c r="E538" i="3"/>
  <c r="E285" i="3"/>
  <c r="E261" i="3"/>
  <c r="E245" i="3"/>
  <c r="E548" i="3"/>
  <c r="E260" i="3"/>
  <c r="E244" i="3"/>
  <c r="E219" i="3"/>
  <c r="E203" i="3"/>
  <c r="E187" i="3"/>
  <c r="E171" i="3"/>
  <c r="E155" i="3"/>
  <c r="E139" i="3"/>
  <c r="E123" i="3"/>
  <c r="E107" i="3"/>
  <c r="E91" i="3"/>
  <c r="E75" i="3"/>
  <c r="E221" i="3"/>
  <c r="E223" i="3"/>
  <c r="E63" i="3"/>
  <c r="E47" i="3"/>
  <c r="E31" i="3"/>
  <c r="E32" i="3"/>
  <c r="E136" i="3"/>
  <c r="E38" i="3"/>
  <c r="E124" i="3"/>
  <c r="E102" i="3"/>
  <c r="E52" i="3"/>
  <c r="E26" i="3"/>
  <c r="E68" i="3"/>
  <c r="E34" i="3"/>
  <c r="E70" i="3"/>
  <c r="E272" i="3"/>
  <c r="E178" i="3"/>
  <c r="E439" i="3"/>
  <c r="E276" i="3"/>
  <c r="E337" i="3"/>
  <c r="E403" i="3"/>
  <c r="E227" i="3"/>
  <c r="E200" i="3"/>
  <c r="E343" i="3"/>
  <c r="E441" i="3"/>
  <c r="E311" i="3"/>
  <c r="E693" i="3"/>
  <c r="E166" i="3"/>
  <c r="E289" i="3"/>
  <c r="E24" i="3"/>
  <c r="E357" i="3"/>
  <c r="E389" i="3"/>
  <c r="E342" i="3"/>
  <c r="E188" i="3"/>
  <c r="E419" i="3"/>
  <c r="E379" i="3"/>
  <c r="E336" i="3"/>
  <c r="E589" i="3"/>
  <c r="E786" i="3"/>
  <c r="E583" i="3"/>
  <c r="E620" i="3"/>
  <c r="E683" i="3"/>
  <c r="E725" i="3"/>
  <c r="E933" i="3"/>
  <c r="E328" i="3"/>
  <c r="E372" i="3"/>
  <c r="E412" i="3"/>
  <c r="E692" i="3"/>
  <c r="E687" i="3"/>
  <c r="E775" i="3"/>
  <c r="E899" i="3"/>
  <c r="E622" i="3"/>
  <c r="E951" i="3"/>
  <c r="E814" i="3"/>
  <c r="E891" i="3"/>
  <c r="E784" i="3"/>
  <c r="E804" i="3"/>
  <c r="E314" i="3"/>
  <c r="E694" i="3"/>
  <c r="E648" i="3"/>
  <c r="E717" i="3"/>
  <c r="E971" i="3"/>
  <c r="E284" i="3"/>
  <c r="E350" i="3"/>
  <c r="E414" i="3"/>
  <c r="E590" i="3"/>
  <c r="E858" i="3"/>
  <c r="E478" i="3"/>
  <c r="E642" i="3"/>
  <c r="E783" i="3"/>
  <c r="E753" i="3"/>
  <c r="E917" i="3"/>
  <c r="E1028" i="3"/>
  <c r="E1085" i="3"/>
  <c r="E1111" i="3"/>
  <c r="E1172" i="3"/>
  <c r="E1334" i="3"/>
  <c r="E1367" i="3"/>
  <c r="E920" i="3"/>
  <c r="E1104" i="3"/>
  <c r="E1142" i="3"/>
  <c r="E1227" i="3"/>
  <c r="E1346" i="3"/>
  <c r="E1391" i="3"/>
  <c r="E1018" i="3"/>
  <c r="E1082" i="3"/>
  <c r="E1192" i="3"/>
  <c r="E1247" i="3"/>
  <c r="E1364" i="3"/>
  <c r="E896" i="3"/>
  <c r="E958" i="3"/>
  <c r="E1109" i="3"/>
  <c r="E1178" i="3"/>
  <c r="E1305" i="3"/>
  <c r="E1406" i="3"/>
  <c r="E1016" i="3"/>
  <c r="E1080" i="3"/>
  <c r="E1183" i="3"/>
  <c r="E1337" i="3"/>
  <c r="E1359" i="3"/>
  <c r="E908" i="3"/>
  <c r="E972" i="3"/>
  <c r="E1153" i="3"/>
  <c r="E1193" i="3"/>
  <c r="E1301" i="3"/>
  <c r="E1361" i="3"/>
  <c r="E1014" i="3"/>
  <c r="E1078" i="3"/>
  <c r="E1123" i="3"/>
  <c r="E1203" i="3"/>
  <c r="E1347" i="3"/>
  <c r="E930" i="3"/>
  <c r="E1102" i="3"/>
  <c r="E1122" i="3"/>
  <c r="E1225" i="3"/>
  <c r="E1374" i="3"/>
  <c r="E1498" i="3"/>
  <c r="E1616" i="3"/>
  <c r="E1798" i="3"/>
  <c r="E1457" i="3"/>
  <c r="E1529" i="3"/>
  <c r="E1635" i="3"/>
  <c r="E1534" i="3"/>
  <c r="E1563" i="3"/>
  <c r="E1644" i="3"/>
  <c r="E1802" i="3"/>
  <c r="E1486" i="3"/>
  <c r="E1573" i="3"/>
  <c r="E1746" i="3"/>
  <c r="E1433" i="3"/>
  <c r="E1551" i="3"/>
  <c r="E1676" i="3"/>
  <c r="E1778" i="3"/>
  <c r="E1530" i="3"/>
  <c r="E1471" i="3"/>
  <c r="E1552" i="3"/>
  <c r="E1783" i="3"/>
  <c r="E1411" i="3"/>
  <c r="E1571" i="3"/>
  <c r="E1660" i="3"/>
  <c r="E1792" i="3"/>
  <c r="E1590" i="3"/>
  <c r="E1722" i="3"/>
  <c r="E1490" i="3"/>
  <c r="E1598" i="3"/>
  <c r="E1732" i="3"/>
  <c r="E1843" i="3"/>
  <c r="E1848" i="3"/>
  <c r="E1828" i="3"/>
  <c r="E1784" i="3"/>
  <c r="E1769" i="3"/>
  <c r="E1775" i="3"/>
  <c r="E1745" i="3"/>
  <c r="E1706" i="3"/>
  <c r="E1719" i="3"/>
  <c r="E1698" i="3"/>
  <c r="E1696" i="3"/>
  <c r="E1685" i="3"/>
  <c r="E1657" i="3"/>
  <c r="E1647" i="3"/>
  <c r="E1663" i="3"/>
  <c r="E1675" i="3"/>
  <c r="E1619" i="3"/>
  <c r="E1601" i="3"/>
  <c r="E1568" i="3"/>
  <c r="E1623" i="3"/>
  <c r="E1509" i="3"/>
  <c r="E1517" i="3"/>
  <c r="E1478" i="3"/>
  <c r="E1462" i="3"/>
  <c r="E1446" i="3"/>
  <c r="E1503" i="3"/>
  <c r="E1419" i="3"/>
  <c r="E1431" i="3"/>
  <c r="E1325" i="3"/>
  <c r="E1294" i="3"/>
  <c r="E1280" i="3"/>
  <c r="E1255" i="3"/>
  <c r="E1274" i="3"/>
  <c r="E1252" i="3"/>
  <c r="E1256" i="3"/>
  <c r="E1260" i="3"/>
  <c r="E1246" i="3"/>
  <c r="E1290" i="3"/>
  <c r="E1077" i="3"/>
  <c r="E1061" i="3"/>
  <c r="E1045" i="3"/>
  <c r="E1029" i="3"/>
  <c r="E1013" i="3"/>
  <c r="E997" i="3"/>
  <c r="E883" i="3"/>
  <c r="E867" i="3"/>
  <c r="E851" i="3"/>
  <c r="E835" i="3"/>
  <c r="E819" i="3"/>
  <c r="E803" i="3"/>
  <c r="E724" i="3"/>
  <c r="E696" i="3"/>
  <c r="E774" i="3"/>
  <c r="E748" i="3"/>
  <c r="E676" i="3"/>
  <c r="E690" i="3"/>
  <c r="E639" i="3"/>
  <c r="E653" i="3"/>
  <c r="E569" i="3"/>
  <c r="E553" i="3"/>
  <c r="E537" i="3"/>
  <c r="E521" i="3"/>
  <c r="E505" i="3"/>
  <c r="E489" i="3"/>
  <c r="E718" i="3"/>
  <c r="E629" i="3"/>
  <c r="E466" i="3"/>
  <c r="E450" i="3"/>
  <c r="E492" i="3"/>
  <c r="E566" i="3"/>
  <c r="E508" i="3"/>
  <c r="E504" i="3"/>
  <c r="E526" i="3"/>
  <c r="E522" i="3"/>
  <c r="E303" i="3"/>
  <c r="E259" i="3"/>
  <c r="E243" i="3"/>
  <c r="E295" i="3"/>
  <c r="E258" i="3"/>
  <c r="E242" i="3"/>
  <c r="E217" i="3"/>
  <c r="E201" i="3"/>
  <c r="E185" i="3"/>
  <c r="E169" i="3"/>
  <c r="E153" i="3"/>
  <c r="E137" i="3"/>
  <c r="E121" i="3"/>
  <c r="E105" i="3"/>
  <c r="E89" i="3"/>
  <c r="E73" i="3"/>
  <c r="E237" i="3"/>
  <c r="E21" i="3"/>
  <c r="E61" i="3"/>
  <c r="E45" i="3"/>
  <c r="E29" i="3"/>
  <c r="E25" i="3"/>
  <c r="E40" i="3"/>
  <c r="E13" i="3"/>
  <c r="E20" i="3"/>
  <c r="E46" i="3"/>
  <c r="E14" i="3"/>
  <c r="E60" i="3"/>
  <c r="E132" i="3"/>
  <c r="E42" i="3"/>
  <c r="E92" i="3"/>
  <c r="E134" i="3"/>
  <c r="E395" i="3"/>
  <c r="E98" i="3"/>
  <c r="E186" i="3"/>
  <c r="E319" i="3"/>
  <c r="E292" i="3"/>
  <c r="E345" i="3"/>
  <c r="E405" i="3"/>
  <c r="E144" i="3"/>
  <c r="E208" i="3"/>
  <c r="E351" i="3"/>
  <c r="E473" i="3"/>
  <c r="E435" i="3"/>
  <c r="E174" i="3"/>
  <c r="E411" i="3"/>
  <c r="E106" i="3"/>
  <c r="E365" i="3"/>
  <c r="E421" i="3"/>
  <c r="E358" i="3"/>
  <c r="E82" i="3"/>
  <c r="E196" i="3"/>
  <c r="E323" i="3"/>
  <c r="E399" i="3"/>
  <c r="E352" i="3"/>
  <c r="E578" i="3"/>
  <c r="E836" i="3"/>
  <c r="E866" i="3"/>
  <c r="E628" i="3"/>
  <c r="E792" i="3"/>
  <c r="E741" i="3"/>
  <c r="E793" i="3"/>
  <c r="E332" i="3"/>
  <c r="E376" i="3"/>
  <c r="E420" i="3"/>
  <c r="E678" i="3"/>
  <c r="E689" i="3"/>
  <c r="E794" i="3"/>
  <c r="E296" i="3"/>
  <c r="E630" i="3"/>
  <c r="E838" i="3"/>
  <c r="E808" i="3"/>
  <c r="E601" i="3"/>
  <c r="E832" i="3"/>
  <c r="E868" i="3"/>
  <c r="E330" i="3"/>
  <c r="E580" i="3"/>
  <c r="E656" i="3"/>
  <c r="E733" i="3"/>
  <c r="E901" i="3"/>
  <c r="E298" i="3"/>
  <c r="E354" i="3"/>
  <c r="E418" i="3"/>
  <c r="E800" i="3"/>
  <c r="E820" i="3"/>
  <c r="E701" i="3"/>
  <c r="E650" i="3"/>
  <c r="E806" i="3"/>
  <c r="E769" i="3"/>
  <c r="E975" i="3"/>
  <c r="E1036" i="3"/>
  <c r="E898" i="3"/>
  <c r="E1127" i="3"/>
  <c r="E1335" i="3"/>
  <c r="E1344" i="3"/>
  <c r="E1373" i="3"/>
  <c r="E928" i="3"/>
  <c r="E1116" i="3"/>
  <c r="E1158" i="3"/>
  <c r="E1235" i="3"/>
  <c r="E1362" i="3"/>
  <c r="E1394" i="3"/>
  <c r="E1026" i="3"/>
  <c r="E1100" i="3"/>
  <c r="E1128" i="3"/>
  <c r="E1269" i="3"/>
  <c r="E1382" i="3"/>
  <c r="E902" i="3"/>
  <c r="E966" i="3"/>
  <c r="E1133" i="3"/>
  <c r="E1189" i="3"/>
  <c r="E1317" i="3"/>
  <c r="E1422" i="3"/>
  <c r="E1024" i="3"/>
  <c r="E890" i="3"/>
  <c r="E1132" i="3"/>
  <c r="E1271" i="3"/>
  <c r="E1384" i="3"/>
  <c r="E916" i="3"/>
  <c r="E980" i="3"/>
  <c r="E1169" i="3"/>
  <c r="E1215" i="3"/>
  <c r="E1319" i="3"/>
  <c r="E1380" i="3"/>
  <c r="E1022" i="3"/>
  <c r="E1106" i="3"/>
  <c r="E1139" i="3"/>
  <c r="E1273" i="3"/>
  <c r="E1363" i="3"/>
  <c r="E938" i="3"/>
  <c r="E1098" i="3"/>
  <c r="E1138" i="3"/>
  <c r="E1233" i="3"/>
  <c r="E1349" i="3"/>
  <c r="E1514" i="3"/>
  <c r="E1666" i="3"/>
  <c r="E1806" i="3"/>
  <c r="E1461" i="3"/>
  <c r="E1537" i="3"/>
  <c r="E1686" i="3"/>
  <c r="E1484" i="3"/>
  <c r="E1578" i="3"/>
  <c r="E1670" i="3"/>
  <c r="E1800" i="3"/>
  <c r="E1500" i="3"/>
  <c r="E1593" i="3"/>
  <c r="E1740" i="3"/>
  <c r="E1482" i="3"/>
  <c r="E1567" i="3"/>
  <c r="E1721" i="3"/>
  <c r="E1782" i="3"/>
  <c r="E1443" i="3"/>
  <c r="E1475" i="3"/>
  <c r="E1634" i="3"/>
  <c r="E1787" i="3"/>
  <c r="E1531" i="3"/>
  <c r="E1580" i="3"/>
  <c r="E1728" i="3"/>
  <c r="E1825" i="3"/>
  <c r="E1556" i="3"/>
  <c r="E1724" i="3"/>
  <c r="E1835" i="3"/>
  <c r="E1842" i="3"/>
  <c r="E1815" i="3"/>
  <c r="E1799" i="3"/>
  <c r="E1767" i="3"/>
  <c r="E1766" i="3"/>
  <c r="E1737" i="3"/>
  <c r="E1704" i="3"/>
  <c r="E1717" i="3"/>
  <c r="E1703" i="3"/>
  <c r="E1752" i="3"/>
  <c r="E1683" i="3"/>
  <c r="E1655" i="3"/>
  <c r="E1636" i="3"/>
  <c r="E1667" i="3"/>
  <c r="E1665" i="3"/>
  <c r="E1608" i="3"/>
  <c r="E1605" i="3"/>
  <c r="E1566" i="3"/>
  <c r="E1538" i="3"/>
  <c r="E1493" i="3"/>
  <c r="E1515" i="3"/>
  <c r="E1476" i="3"/>
  <c r="E1460" i="3"/>
  <c r="E1444" i="3"/>
  <c r="E1489" i="3"/>
  <c r="E1417" i="3"/>
  <c r="E1437" i="3"/>
  <c r="E1327" i="3"/>
  <c r="E1278" i="3"/>
  <c r="E1268" i="3"/>
  <c r="E1300" i="3"/>
  <c r="E1250" i="3"/>
  <c r="E1238" i="3"/>
  <c r="E1240" i="3"/>
  <c r="E1244" i="3"/>
  <c r="E1194" i="3"/>
  <c r="E1228" i="3"/>
  <c r="E1075" i="3"/>
  <c r="E1059" i="3"/>
  <c r="E1043" i="3"/>
  <c r="E1027" i="3"/>
  <c r="E1011" i="3"/>
  <c r="E995" i="3"/>
  <c r="E881" i="3"/>
  <c r="E865" i="3"/>
  <c r="E849" i="3"/>
  <c r="E833" i="3"/>
  <c r="E817" i="3"/>
  <c r="E801" i="3"/>
  <c r="E708" i="3"/>
  <c r="E684" i="3"/>
  <c r="E758" i="3"/>
  <c r="E732" i="3"/>
  <c r="E675" i="3"/>
  <c r="E673" i="3"/>
  <c r="E623" i="3"/>
  <c r="E637" i="3"/>
  <c r="E567" i="3"/>
  <c r="E551" i="3"/>
  <c r="E535" i="3"/>
  <c r="E519" i="3"/>
  <c r="E503" i="3"/>
  <c r="E688" i="3"/>
  <c r="E665" i="3"/>
  <c r="E613" i="3"/>
  <c r="E464" i="3"/>
  <c r="E448" i="3"/>
  <c r="E482" i="3"/>
  <c r="E550" i="3"/>
  <c r="E496" i="3"/>
  <c r="E568" i="3"/>
  <c r="E510" i="3"/>
  <c r="E560" i="3"/>
  <c r="E287" i="3"/>
  <c r="E257" i="3"/>
  <c r="E241" i="3"/>
  <c r="E279" i="3"/>
  <c r="E256" i="3"/>
  <c r="E240" i="3"/>
  <c r="E215" i="3"/>
  <c r="E199" i="3"/>
  <c r="E183" i="3"/>
  <c r="E167" i="3"/>
  <c r="E151" i="3"/>
  <c r="E135" i="3"/>
  <c r="E119" i="3"/>
  <c r="E103" i="3"/>
  <c r="E87" i="3"/>
  <c r="E71" i="3"/>
  <c r="E229" i="3"/>
  <c r="E59" i="3"/>
  <c r="E43" i="3"/>
  <c r="E27" i="3"/>
  <c r="E48" i="3"/>
  <c r="E118" i="3"/>
  <c r="E54" i="3"/>
  <c r="E84" i="3"/>
  <c r="E64" i="3"/>
  <c r="E7" i="3"/>
  <c r="E50" i="3"/>
  <c r="E116" i="3"/>
  <c r="E313" i="3"/>
  <c r="E281" i="3"/>
  <c r="E194" i="3"/>
  <c r="E451" i="3"/>
  <c r="E74" i="3"/>
  <c r="E353" i="3"/>
  <c r="E437" i="3"/>
  <c r="E152" i="3"/>
  <c r="E216" i="3"/>
  <c r="E359" i="3"/>
  <c r="E317" i="3"/>
  <c r="E182" i="3"/>
  <c r="E387" i="3"/>
  <c r="E233" i="3"/>
  <c r="E373" i="3"/>
  <c r="E453" i="3"/>
  <c r="E374" i="3"/>
  <c r="E140" i="3"/>
  <c r="E204" i="3"/>
  <c r="E331" i="3"/>
  <c r="E393" i="3"/>
  <c r="E368" i="3"/>
  <c r="E594" i="3"/>
  <c r="E830" i="3"/>
  <c r="E286" i="3"/>
  <c r="E636" i="3"/>
  <c r="E834" i="3"/>
  <c r="E757" i="3"/>
  <c r="E282" i="3"/>
  <c r="E340" i="3"/>
  <c r="E380" i="3"/>
  <c r="E424" i="3"/>
  <c r="E691" i="3"/>
  <c r="E796" i="3"/>
  <c r="E852" i="3"/>
  <c r="E802" i="3"/>
  <c r="E638" i="3"/>
  <c r="E713" i="3"/>
  <c r="E1084" i="3"/>
  <c r="E577" i="3"/>
  <c r="E715" i="3"/>
  <c r="E888" i="3"/>
  <c r="E346" i="3"/>
  <c r="E596" i="3"/>
  <c r="E664" i="3"/>
  <c r="E749" i="3"/>
  <c r="E965" i="3"/>
  <c r="E302" i="3"/>
  <c r="E366" i="3"/>
  <c r="E430" i="3"/>
  <c r="E967" i="3"/>
  <c r="E884" i="3"/>
  <c r="E584" i="3"/>
  <c r="E658" i="3"/>
  <c r="E870" i="3"/>
  <c r="E810" i="3"/>
  <c r="E789" i="3"/>
  <c r="E1044" i="3"/>
  <c r="E982" i="3"/>
  <c r="E1143" i="3"/>
  <c r="E1191" i="3"/>
  <c r="E1360" i="3"/>
  <c r="E1400" i="3"/>
  <c r="E936" i="3"/>
  <c r="E1105" i="3"/>
  <c r="E1174" i="3"/>
  <c r="E1245" i="3"/>
  <c r="E1378" i="3"/>
  <c r="E1402" i="3"/>
  <c r="E1034" i="3"/>
  <c r="E1099" i="3"/>
  <c r="E1144" i="3"/>
  <c r="E1277" i="3"/>
  <c r="E1355" i="3"/>
  <c r="E910" i="3"/>
  <c r="E974" i="3"/>
  <c r="E1149" i="3"/>
  <c r="E1213" i="3"/>
  <c r="E1324" i="3"/>
  <c r="E895" i="3"/>
  <c r="E1032" i="3"/>
  <c r="E1096" i="3"/>
  <c r="E1148" i="3"/>
  <c r="E1279" i="3"/>
  <c r="E1392" i="3"/>
  <c r="E924" i="3"/>
  <c r="E1090" i="3"/>
  <c r="E1185" i="3"/>
  <c r="E1223" i="3"/>
  <c r="E1343" i="3"/>
  <c r="E1410" i="3"/>
  <c r="E1030" i="3"/>
  <c r="E986" i="3"/>
  <c r="E1155" i="3"/>
  <c r="E1291" i="3"/>
  <c r="E1396" i="3"/>
  <c r="E946" i="3"/>
  <c r="E1101" i="3"/>
  <c r="E1154" i="3"/>
  <c r="E1241" i="3"/>
  <c r="E1365" i="3"/>
  <c r="E1522" i="3"/>
  <c r="E1697" i="3"/>
  <c r="E1814" i="3"/>
  <c r="E1465" i="3"/>
  <c r="E1561" i="3"/>
  <c r="E1694" i="3"/>
  <c r="E1494" i="3"/>
  <c r="E1582" i="3"/>
  <c r="E1678" i="3"/>
  <c r="E1824" i="3"/>
  <c r="E1541" i="3"/>
  <c r="E1596" i="3"/>
  <c r="E1756" i="3"/>
  <c r="E1488" i="3"/>
  <c r="E1575" i="3"/>
  <c r="E1754" i="3"/>
  <c r="E1818" i="3"/>
  <c r="E1447" i="3"/>
  <c r="E1479" i="3"/>
  <c r="E1628" i="3"/>
  <c r="E1781" i="3"/>
  <c r="E1576" i="3"/>
  <c r="E1748" i="3"/>
  <c r="E1574" i="3"/>
  <c r="E1838" i="3"/>
  <c r="E1822" i="3"/>
  <c r="E1807" i="3"/>
  <c r="E1811" i="3"/>
  <c r="E1788" i="3"/>
  <c r="E1741" i="3"/>
  <c r="E1718" i="3"/>
  <c r="E1755" i="3"/>
  <c r="E1715" i="3"/>
  <c r="E1695" i="3"/>
  <c r="E1757" i="3"/>
  <c r="E1681" i="3"/>
  <c r="E1653" i="3"/>
  <c r="E1633" i="3"/>
  <c r="E1645" i="3"/>
  <c r="E1599" i="3"/>
  <c r="E1648" i="3"/>
  <c r="E1600" i="3"/>
  <c r="E1564" i="3"/>
  <c r="E1526" i="3"/>
  <c r="E1511" i="3"/>
  <c r="E1513" i="3"/>
  <c r="E1474" i="3"/>
  <c r="E1458" i="3"/>
  <c r="E1442" i="3"/>
  <c r="E1429" i="3"/>
  <c r="E1415" i="3"/>
  <c r="E1432" i="3"/>
  <c r="E1323" i="3"/>
  <c r="E1320" i="3"/>
  <c r="E1298" i="3"/>
  <c r="E1284" i="3"/>
  <c r="E1210" i="3"/>
  <c r="E1230" i="3"/>
  <c r="E1232" i="3"/>
  <c r="E1234" i="3"/>
  <c r="E1236" i="3"/>
  <c r="E1212" i="3"/>
  <c r="E1073" i="3"/>
  <c r="E1057" i="3"/>
  <c r="E1041" i="3"/>
  <c r="E1025" i="3"/>
  <c r="E1009" i="3"/>
  <c r="E993" i="3"/>
  <c r="E879" i="3"/>
  <c r="E863" i="3"/>
  <c r="E847" i="3"/>
  <c r="E831" i="3"/>
  <c r="E815" i="3"/>
  <c r="E799" i="3"/>
  <c r="E686" i="3"/>
  <c r="E768" i="3"/>
  <c r="E742" i="3"/>
  <c r="E716" i="3"/>
  <c r="E659" i="3"/>
  <c r="E657" i="3"/>
  <c r="E607" i="3"/>
  <c r="E621" i="3"/>
  <c r="E565" i="3"/>
  <c r="E549" i="3"/>
  <c r="E533" i="3"/>
  <c r="E517" i="3"/>
  <c r="E501" i="3"/>
  <c r="E667" i="3"/>
  <c r="E649" i="3"/>
  <c r="E502" i="3"/>
  <c r="E462" i="3"/>
  <c r="E446" i="3"/>
  <c r="E581" i="3"/>
  <c r="E534" i="3"/>
  <c r="E647" i="3"/>
  <c r="E552" i="3"/>
  <c r="E485" i="3"/>
  <c r="E544" i="3"/>
  <c r="E271" i="3"/>
  <c r="E255" i="3"/>
  <c r="E564" i="3"/>
  <c r="E270" i="3"/>
  <c r="E254" i="3"/>
  <c r="E273" i="3"/>
  <c r="E213" i="3"/>
  <c r="E197" i="3"/>
  <c r="E181" i="3"/>
  <c r="E165" i="3"/>
  <c r="E149" i="3"/>
  <c r="E133" i="3"/>
  <c r="E117" i="3"/>
  <c r="E101" i="3"/>
  <c r="E85" i="3"/>
  <c r="E69" i="3"/>
  <c r="E224" i="3"/>
  <c r="E57" i="3"/>
  <c r="E41" i="3"/>
  <c r="E19" i="3"/>
  <c r="E56" i="3"/>
  <c r="E15" i="3"/>
  <c r="E22" i="3"/>
  <c r="E62" i="3"/>
  <c r="E16" i="3"/>
  <c r="E80" i="3"/>
  <c r="E126" i="3"/>
  <c r="E58" i="3"/>
  <c r="E11" i="3"/>
  <c r="E8" i="3"/>
  <c r="E498" i="3"/>
  <c r="E138" i="3"/>
  <c r="E202" i="3"/>
  <c r="E431" i="3"/>
  <c r="E225" i="3"/>
  <c r="E361" i="3"/>
  <c r="E469" i="3"/>
  <c r="E160" i="3"/>
  <c r="E277" i="3"/>
  <c r="E367" i="3"/>
  <c r="E415" i="3"/>
  <c r="E66" i="3"/>
  <c r="E190" i="3"/>
  <c r="E385" i="3"/>
  <c r="E315" i="3"/>
  <c r="E381" i="3"/>
  <c r="E480" i="3"/>
  <c r="E390" i="3"/>
  <c r="E148" i="3"/>
  <c r="E212" i="3"/>
  <c r="E339" i="3"/>
  <c r="E425" i="3"/>
  <c r="E384" i="3"/>
  <c r="E707" i="3"/>
  <c r="E824" i="3"/>
  <c r="E290" i="3"/>
  <c r="E644" i="3"/>
  <c r="E844" i="3"/>
  <c r="E773" i="3"/>
  <c r="E300" i="3"/>
  <c r="E344" i="3"/>
  <c r="E388" i="3"/>
  <c r="E428" i="3"/>
  <c r="E679" i="3"/>
  <c r="E864" i="3"/>
  <c r="E862" i="3"/>
  <c r="E695" i="3"/>
  <c r="E646" i="3"/>
  <c r="E729" i="3"/>
  <c r="E929" i="3"/>
  <c r="E593" i="3"/>
  <c r="E731" i="3"/>
  <c r="E977" i="3"/>
  <c r="E362" i="3"/>
  <c r="E608" i="3"/>
  <c r="E672" i="3"/>
  <c r="E765" i="3"/>
  <c r="E897" i="3"/>
  <c r="E306" i="3"/>
  <c r="E370" i="3"/>
  <c r="E434" i="3"/>
  <c r="E703" i="3"/>
  <c r="E798" i="3"/>
  <c r="E600" i="3"/>
  <c r="E666" i="3"/>
  <c r="E848" i="3"/>
  <c r="E919" i="3"/>
  <c r="E941" i="3"/>
  <c r="E1052" i="3"/>
  <c r="E1087" i="3"/>
  <c r="E1159" i="3"/>
  <c r="E1207" i="3"/>
  <c r="E1376" i="3"/>
  <c r="E1416" i="3"/>
  <c r="E944" i="3"/>
  <c r="E1129" i="3"/>
  <c r="E1265" i="3"/>
  <c r="E1338" i="3"/>
  <c r="E1383" i="3"/>
  <c r="E1418" i="3"/>
  <c r="E1042" i="3"/>
  <c r="E1115" i="3"/>
  <c r="E1160" i="3"/>
  <c r="E1283" i="3"/>
  <c r="E1371" i="3"/>
  <c r="E918" i="3"/>
  <c r="E988" i="3"/>
  <c r="E1165" i="3"/>
  <c r="E1221" i="3"/>
  <c r="E1333" i="3"/>
  <c r="E909" i="3"/>
  <c r="E1040" i="3"/>
  <c r="E1103" i="3"/>
  <c r="E1164" i="3"/>
  <c r="E1295" i="3"/>
  <c r="E1408" i="3"/>
  <c r="E932" i="3"/>
  <c r="E1092" i="3"/>
  <c r="E1134" i="3"/>
  <c r="E1231" i="3"/>
  <c r="E1322" i="3"/>
  <c r="E1426" i="3"/>
  <c r="E1038" i="3"/>
  <c r="E894" i="3"/>
  <c r="E1171" i="3"/>
  <c r="E1307" i="3"/>
  <c r="E1412" i="3"/>
  <c r="E954" i="3"/>
  <c r="E1117" i="3"/>
  <c r="E1170" i="3"/>
  <c r="E1281" i="3"/>
  <c r="E1398" i="3"/>
  <c r="E1543" i="3"/>
  <c r="E1734" i="3"/>
  <c r="E1441" i="3"/>
  <c r="E1469" i="3"/>
  <c r="E1602" i="3"/>
  <c r="E1774" i="3"/>
  <c r="E1510" i="3"/>
  <c r="E1588" i="3"/>
  <c r="E1677" i="3"/>
  <c r="E1831" i="3"/>
  <c r="E1549" i="3"/>
  <c r="E1626" i="3"/>
  <c r="E1758" i="3"/>
  <c r="E1506" i="3"/>
  <c r="E1558" i="3"/>
  <c r="E1731" i="3"/>
  <c r="E1841" i="3"/>
  <c r="E1451" i="3"/>
  <c r="E1496" i="3"/>
  <c r="E1664" i="3"/>
  <c r="E1801" i="3"/>
  <c r="E1502" i="3"/>
  <c r="E1630" i="3"/>
  <c r="E1726" i="3"/>
  <c r="E1536" i="3"/>
  <c r="E1594" i="3"/>
  <c r="E1820" i="3"/>
  <c r="I12" i="3"/>
  <c r="H12" i="3"/>
  <c r="I18" i="3"/>
  <c r="H18" i="3"/>
  <c r="I7" i="3"/>
  <c r="H7" i="3"/>
  <c r="I16" i="3"/>
  <c r="H16" i="3"/>
  <c r="H14" i="3"/>
  <c r="I14" i="3"/>
  <c r="I10" i="3"/>
  <c r="H10" i="3"/>
  <c r="K8" i="3" l="1"/>
  <c r="J8" i="3"/>
  <c r="J15" i="3"/>
  <c r="K15" i="3"/>
  <c r="J12" i="3"/>
  <c r="K12" i="3"/>
  <c r="J13" i="3"/>
  <c r="K13" i="3"/>
  <c r="K9" i="3"/>
  <c r="J9" i="3"/>
  <c r="K11" i="3"/>
  <c r="J11" i="3"/>
  <c r="J16" i="3"/>
  <c r="K16" i="3"/>
  <c r="K18" i="3"/>
  <c r="J18" i="3"/>
  <c r="K17" i="3"/>
  <c r="J17" i="3"/>
  <c r="K7" i="3"/>
  <c r="J7" i="3"/>
  <c r="K14" i="3"/>
  <c r="J14" i="3"/>
  <c r="F1835" i="3"/>
  <c r="F1818" i="3"/>
  <c r="F1808" i="3"/>
  <c r="F1798" i="3"/>
  <c r="F1761" i="3"/>
  <c r="F1747" i="3"/>
  <c r="F1759" i="3"/>
  <c r="F1703" i="3"/>
  <c r="F1713" i="3"/>
  <c r="F1692" i="3"/>
  <c r="F1715" i="3"/>
  <c r="F1627" i="3"/>
  <c r="F1693" i="3"/>
  <c r="F1641" i="3"/>
  <c r="F1658" i="3"/>
  <c r="F1657" i="3"/>
  <c r="F1607" i="3"/>
  <c r="F1570" i="3"/>
  <c r="F1599" i="3"/>
  <c r="F1512" i="3"/>
  <c r="F1496" i="3"/>
  <c r="F1523" i="3"/>
  <c r="F1507" i="3"/>
  <c r="F1486" i="3"/>
  <c r="F1455" i="3"/>
  <c r="F1457" i="3"/>
  <c r="F1321" i="3"/>
  <c r="F1305" i="3"/>
  <c r="F1289" i="3"/>
  <c r="F1273" i="3"/>
  <c r="F1310" i="3"/>
  <c r="F1294" i="3"/>
  <c r="F1255" i="3"/>
  <c r="F1239" i="3"/>
  <c r="F1223" i="3"/>
  <c r="F1207" i="3"/>
  <c r="F1193" i="3"/>
  <c r="F1073" i="3"/>
  <c r="F1057" i="3"/>
  <c r="F777" i="3"/>
  <c r="F609" i="3"/>
  <c r="F637" i="3"/>
  <c r="F665" i="3"/>
  <c r="F615" i="3"/>
  <c r="F627" i="3"/>
  <c r="F577" i="3"/>
  <c r="F560" i="3"/>
  <c r="F544" i="3"/>
  <c r="F528" i="3"/>
  <c r="F512" i="3"/>
  <c r="F211" i="3"/>
  <c r="F195" i="3"/>
  <c r="F179" i="3"/>
  <c r="F163" i="3"/>
  <c r="F147" i="3"/>
  <c r="F131" i="3"/>
  <c r="F115" i="3"/>
  <c r="F17" i="3"/>
  <c r="F110" i="3"/>
  <c r="F70" i="3"/>
  <c r="F72" i="3"/>
  <c r="F46" i="3"/>
  <c r="F13" i="3"/>
  <c r="F64" i="3"/>
  <c r="F108" i="3"/>
  <c r="F144" i="3"/>
  <c r="F289" i="3"/>
  <c r="F267" i="3"/>
  <c r="F214" i="3"/>
  <c r="F373" i="3"/>
  <c r="F389" i="3"/>
  <c r="F443" i="3"/>
  <c r="F347" i="3"/>
  <c r="F425" i="3"/>
  <c r="F212" i="3"/>
  <c r="F47" i="3"/>
  <c r="F79" i="3"/>
  <c r="F395" i="3"/>
  <c r="F291" i="3"/>
  <c r="F172" i="3"/>
  <c r="F237" i="3"/>
  <c r="F269" i="3"/>
  <c r="F427" i="3"/>
  <c r="F377" i="3"/>
  <c r="F437" i="3"/>
  <c r="F150" i="3"/>
  <c r="F335" i="3"/>
  <c r="F498" i="3"/>
  <c r="F29" i="3"/>
  <c r="F61" i="3"/>
  <c r="F93" i="3"/>
  <c r="F228" i="3"/>
  <c r="F248" i="3"/>
  <c r="F264" i="3"/>
  <c r="F435" i="3"/>
  <c r="F488" i="3"/>
  <c r="F555" i="3"/>
  <c r="F686" i="3"/>
  <c r="F876" i="3"/>
  <c r="F846" i="3"/>
  <c r="F943" i="3"/>
  <c r="F501" i="3"/>
  <c r="F578" i="3"/>
  <c r="F742" i="3"/>
  <c r="F743" i="3"/>
  <c r="F701" i="3"/>
  <c r="F604" i="3"/>
  <c r="F728" i="3"/>
  <c r="F903" i="3"/>
  <c r="F878" i="3"/>
  <c r="F280" i="3"/>
  <c r="F312" i="3"/>
  <c r="F344" i="3"/>
  <c r="F376" i="3"/>
  <c r="F408" i="3"/>
  <c r="F440" i="3"/>
  <c r="F472" i="3"/>
  <c r="F545" i="3"/>
  <c r="F654" i="3"/>
  <c r="F762" i="3"/>
  <c r="F830" i="3"/>
  <c r="F483" i="3"/>
  <c r="F792" i="3"/>
  <c r="F672" i="3"/>
  <c r="F886" i="3"/>
  <c r="F939" i="3"/>
  <c r="F565" i="3"/>
  <c r="F626" i="3"/>
  <c r="F734" i="3"/>
  <c r="F703" i="3"/>
  <c r="F921" i="3"/>
  <c r="F567" i="3"/>
  <c r="F644" i="3"/>
  <c r="F860" i="3"/>
  <c r="F765" i="3"/>
  <c r="F479" i="3"/>
  <c r="F302" i="3"/>
  <c r="F334" i="3"/>
  <c r="F366" i="3"/>
  <c r="F398" i="3"/>
  <c r="F430" i="3"/>
  <c r="F462" i="3"/>
  <c r="F537" i="3"/>
  <c r="F662" i="3"/>
  <c r="F784" i="3"/>
  <c r="F868" i="3"/>
  <c r="F1129" i="3"/>
  <c r="F1172" i="3"/>
  <c r="F1284" i="3"/>
  <c r="F1359" i="3"/>
  <c r="F1030" i="3"/>
  <c r="F986" i="3"/>
  <c r="F1041" i="3"/>
  <c r="F1147" i="3"/>
  <c r="F1192" i="3"/>
  <c r="F1348" i="3"/>
  <c r="F1098" i="3"/>
  <c r="F1128" i="3"/>
  <c r="F1242" i="3"/>
  <c r="F1363" i="3"/>
  <c r="F807" i="3"/>
  <c r="F839" i="3"/>
  <c r="F871" i="3"/>
  <c r="F1012" i="3"/>
  <c r="F1076" i="3"/>
  <c r="F904" i="3"/>
  <c r="F936" i="3"/>
  <c r="F968" i="3"/>
  <c r="F1015" i="3"/>
  <c r="F1110" i="3"/>
  <c r="F1146" i="3"/>
  <c r="F1329" i="3"/>
  <c r="F1389" i="3"/>
  <c r="F1113" i="3"/>
  <c r="F1164" i="3"/>
  <c r="F1336" i="3"/>
  <c r="F1367" i="3"/>
  <c r="F1034" i="3"/>
  <c r="F1005" i="3"/>
  <c r="F1107" i="3"/>
  <c r="F1182" i="3"/>
  <c r="F1332" i="3"/>
  <c r="F1088" i="3"/>
  <c r="F1125" i="3"/>
  <c r="F1214" i="3"/>
  <c r="F1333" i="3"/>
  <c r="F1379" i="3"/>
  <c r="F813" i="3"/>
  <c r="F845" i="3"/>
  <c r="F877" i="3"/>
  <c r="F1016" i="3"/>
  <c r="F1080" i="3"/>
  <c r="F918" i="3"/>
  <c r="F950" i="3"/>
  <c r="F987" i="3"/>
  <c r="F1096" i="3"/>
  <c r="F1122" i="3"/>
  <c r="F1278" i="3"/>
  <c r="F1435" i="3"/>
  <c r="F1436" i="3"/>
  <c r="F1555" i="3"/>
  <c r="F1669" i="3"/>
  <c r="F1446" i="3"/>
  <c r="F1580" i="3"/>
  <c r="F1802" i="3"/>
  <c r="F1577" i="3"/>
  <c r="F1598" i="3"/>
  <c r="F1675" i="3"/>
  <c r="F1412" i="3"/>
  <c r="F1537" i="3"/>
  <c r="F1700" i="3"/>
  <c r="F1783" i="3"/>
  <c r="F1409" i="3"/>
  <c r="F1575" i="3"/>
  <c r="F1754" i="3"/>
  <c r="F1400" i="3"/>
  <c r="F1423" i="3"/>
  <c r="F1602" i="3"/>
  <c r="F1636" i="3"/>
  <c r="F1831" i="3"/>
  <c r="F1432" i="3"/>
  <c r="F1551" i="3"/>
  <c r="F1764" i="3"/>
  <c r="F1832" i="3"/>
  <c r="F1474" i="3"/>
  <c r="F1548" i="3"/>
  <c r="F1676" i="3"/>
  <c r="F1710" i="3"/>
  <c r="F1822" i="3"/>
  <c r="F881" i="3"/>
  <c r="F1552" i="3"/>
  <c r="F1544" i="3"/>
  <c r="F1441" i="3"/>
  <c r="F1704" i="3"/>
  <c r="F1772" i="3"/>
  <c r="F1592" i="3"/>
  <c r="F1744" i="3"/>
  <c r="F1425" i="3"/>
  <c r="F1541" i="3"/>
  <c r="F1801" i="3"/>
  <c r="F1456" i="3"/>
  <c r="F1778" i="3"/>
  <c r="F1815" i="3"/>
  <c r="F1618" i="3"/>
  <c r="F1714" i="3"/>
  <c r="F1848" i="3"/>
  <c r="F1019" i="3"/>
  <c r="F1489" i="3"/>
  <c r="F1596" i="3"/>
  <c r="F1763" i="3"/>
  <c r="F1629" i="3"/>
  <c r="F1572" i="3"/>
  <c r="F1471" i="3"/>
  <c r="F1312" i="3"/>
  <c r="F1075" i="3"/>
  <c r="F643" i="3"/>
  <c r="F197" i="3"/>
  <c r="F26" i="3"/>
  <c r="F56" i="3"/>
  <c r="F263" i="3"/>
  <c r="F339" i="3"/>
  <c r="F107" i="3"/>
  <c r="F89" i="3"/>
  <c r="F539" i="3"/>
  <c r="F485" i="3"/>
  <c r="F588" i="3"/>
  <c r="F340" i="3"/>
  <c r="F529" i="3"/>
  <c r="F683" i="3"/>
  <c r="F610" i="3"/>
  <c r="F768" i="3"/>
  <c r="F394" i="3"/>
  <c r="F804" i="3"/>
  <c r="F1106" i="3"/>
  <c r="F1102" i="3"/>
  <c r="F1004" i="3"/>
  <c r="F1112" i="3"/>
  <c r="F1351" i="3"/>
  <c r="F1117" i="3"/>
  <c r="F873" i="3"/>
  <c r="F1401" i="3"/>
  <c r="F1817" i="3"/>
  <c r="F1800" i="3"/>
  <c r="F1706" i="3"/>
  <c r="F1847" i="3"/>
  <c r="F1811" i="3"/>
  <c r="F1804" i="3"/>
  <c r="F1806" i="3"/>
  <c r="F1775" i="3"/>
  <c r="F1745" i="3"/>
  <c r="F1741" i="3"/>
  <c r="F1720" i="3"/>
  <c r="F1699" i="3"/>
  <c r="F1690" i="3"/>
  <c r="F1705" i="3"/>
  <c r="F1625" i="3"/>
  <c r="F1685" i="3"/>
  <c r="F1635" i="3"/>
  <c r="F1656" i="3"/>
  <c r="F1648" i="3"/>
  <c r="F1613" i="3"/>
  <c r="F1568" i="3"/>
  <c r="F1573" i="3"/>
  <c r="F1510" i="3"/>
  <c r="F1494" i="3"/>
  <c r="F1521" i="3"/>
  <c r="F1505" i="3"/>
  <c r="F1475" i="3"/>
  <c r="F1477" i="3"/>
  <c r="F1431" i="3"/>
  <c r="F1319" i="3"/>
  <c r="F1303" i="3"/>
  <c r="F1287" i="3"/>
  <c r="F1271" i="3"/>
  <c r="F1308" i="3"/>
  <c r="F1292" i="3"/>
  <c r="F1253" i="3"/>
  <c r="F1237" i="3"/>
  <c r="F1221" i="3"/>
  <c r="F1205" i="3"/>
  <c r="F1199" i="3"/>
  <c r="F1071" i="3"/>
  <c r="F1055" i="3"/>
  <c r="F775" i="3"/>
  <c r="F671" i="3"/>
  <c r="F621" i="3"/>
  <c r="F649" i="3"/>
  <c r="F661" i="3"/>
  <c r="F611" i="3"/>
  <c r="F574" i="3"/>
  <c r="F558" i="3"/>
  <c r="F542" i="3"/>
  <c r="F526" i="3"/>
  <c r="F510" i="3"/>
  <c r="F209" i="3"/>
  <c r="F193" i="3"/>
  <c r="F177" i="3"/>
  <c r="F161" i="3"/>
  <c r="F145" i="3"/>
  <c r="F129" i="3"/>
  <c r="F113" i="3"/>
  <c r="F86" i="3"/>
  <c r="F134" i="3"/>
  <c r="F88" i="3"/>
  <c r="F76" i="3"/>
  <c r="F20" i="3"/>
  <c r="F54" i="3"/>
  <c r="F80" i="3"/>
  <c r="F12" i="3"/>
  <c r="F152" i="3"/>
  <c r="F239" i="3"/>
  <c r="F271" i="3"/>
  <c r="F315" i="3"/>
  <c r="F381" i="3"/>
  <c r="F421" i="3"/>
  <c r="F82" i="3"/>
  <c r="F283" i="3"/>
  <c r="F355" i="3"/>
  <c r="F457" i="3"/>
  <c r="F220" i="3"/>
  <c r="F19" i="3"/>
  <c r="F51" i="3"/>
  <c r="F83" i="3"/>
  <c r="F303" i="3"/>
  <c r="F397" i="3"/>
  <c r="F180" i="3"/>
  <c r="F241" i="3"/>
  <c r="F401" i="3"/>
  <c r="F74" i="3"/>
  <c r="F321" i="3"/>
  <c r="F281" i="3"/>
  <c r="F469" i="3"/>
  <c r="F158" i="3"/>
  <c r="F343" i="3"/>
  <c r="F409" i="3"/>
  <c r="F90" i="3"/>
  <c r="F33" i="3"/>
  <c r="F65" i="3"/>
  <c r="F97" i="3"/>
  <c r="F232" i="3"/>
  <c r="F250" i="3"/>
  <c r="F266" i="3"/>
  <c r="F317" i="3"/>
  <c r="F866" i="3"/>
  <c r="F571" i="3"/>
  <c r="F700" i="3"/>
  <c r="F854" i="3"/>
  <c r="F840" i="3"/>
  <c r="F915" i="3"/>
  <c r="F509" i="3"/>
  <c r="F594" i="3"/>
  <c r="F758" i="3"/>
  <c r="F759" i="3"/>
  <c r="F495" i="3"/>
  <c r="F620" i="3"/>
  <c r="F744" i="3"/>
  <c r="F810" i="3"/>
  <c r="F872" i="3"/>
  <c r="F284" i="3"/>
  <c r="F316" i="3"/>
  <c r="F348" i="3"/>
  <c r="F380" i="3"/>
  <c r="F412" i="3"/>
  <c r="F444" i="3"/>
  <c r="F476" i="3"/>
  <c r="F561" i="3"/>
  <c r="F670" i="3"/>
  <c r="F778" i="3"/>
  <c r="F824" i="3"/>
  <c r="F499" i="3"/>
  <c r="F834" i="3"/>
  <c r="F716" i="3"/>
  <c r="F816" i="3"/>
  <c r="F933" i="3"/>
  <c r="F691" i="3"/>
  <c r="F642" i="3"/>
  <c r="F750" i="3"/>
  <c r="F719" i="3"/>
  <c r="F899" i="3"/>
  <c r="F678" i="3"/>
  <c r="F660" i="3"/>
  <c r="F951" i="3"/>
  <c r="F814" i="3"/>
  <c r="F274" i="3"/>
  <c r="F306" i="3"/>
  <c r="F338" i="3"/>
  <c r="F370" i="3"/>
  <c r="F402" i="3"/>
  <c r="F434" i="3"/>
  <c r="F466" i="3"/>
  <c r="F553" i="3"/>
  <c r="F788" i="3"/>
  <c r="F832" i="3"/>
  <c r="F888" i="3"/>
  <c r="F1145" i="3"/>
  <c r="F1204" i="3"/>
  <c r="F1339" i="3"/>
  <c r="F1387" i="3"/>
  <c r="F1038" i="3"/>
  <c r="F985" i="3"/>
  <c r="F1049" i="3"/>
  <c r="F1163" i="3"/>
  <c r="F1206" i="3"/>
  <c r="F1364" i="3"/>
  <c r="F1093" i="3"/>
  <c r="F1144" i="3"/>
  <c r="F1250" i="3"/>
  <c r="F1398" i="3"/>
  <c r="F811" i="3"/>
  <c r="F843" i="3"/>
  <c r="F875" i="3"/>
  <c r="F1020" i="3"/>
  <c r="F1082" i="3"/>
  <c r="F908" i="3"/>
  <c r="F940" i="3"/>
  <c r="F972" i="3"/>
  <c r="F1023" i="3"/>
  <c r="F1103" i="3"/>
  <c r="F1162" i="3"/>
  <c r="F1323" i="3"/>
  <c r="F1390" i="3"/>
  <c r="F1121" i="3"/>
  <c r="F1180" i="3"/>
  <c r="F1338" i="3"/>
  <c r="F1394" i="3"/>
  <c r="F1042" i="3"/>
  <c r="F1013" i="3"/>
  <c r="F1123" i="3"/>
  <c r="F1184" i="3"/>
  <c r="F1382" i="3"/>
  <c r="F988" i="3"/>
  <c r="F1141" i="3"/>
  <c r="F1222" i="3"/>
  <c r="F1358" i="3"/>
  <c r="F785" i="3"/>
  <c r="F817" i="3"/>
  <c r="F849" i="3"/>
  <c r="F1024" i="3"/>
  <c r="F890" i="3"/>
  <c r="F922" i="3"/>
  <c r="F954" i="3"/>
  <c r="F995" i="3"/>
  <c r="F1202" i="3"/>
  <c r="F1138" i="3"/>
  <c r="F1337" i="3"/>
  <c r="F1357" i="3"/>
  <c r="F1444" i="3"/>
  <c r="F1571" i="3"/>
  <c r="F1721" i="3"/>
  <c r="F1462" i="3"/>
  <c r="F1794" i="3"/>
  <c r="F1440" i="3"/>
  <c r="F1732" i="3"/>
  <c r="F1561" i="3"/>
  <c r="F1452" i="3"/>
  <c r="F1416" i="3"/>
  <c r="F1667" i="3"/>
  <c r="F1567" i="3"/>
  <c r="F1536" i="3"/>
  <c r="F1677" i="3"/>
  <c r="F966" i="3"/>
  <c r="F1590" i="3"/>
  <c r="F1824" i="3"/>
  <c r="F1454" i="3"/>
  <c r="F1402" i="3"/>
  <c r="F1788" i="3"/>
  <c r="F1545" i="3"/>
  <c r="F1820" i="3"/>
  <c r="F1725" i="3"/>
  <c r="F1664" i="3"/>
  <c r="F1498" i="3"/>
  <c r="F1307" i="3"/>
  <c r="F1225" i="3"/>
  <c r="F625" i="3"/>
  <c r="F546" i="3"/>
  <c r="F149" i="3"/>
  <c r="F126" i="3"/>
  <c r="F365" i="3"/>
  <c r="F204" i="3"/>
  <c r="F164" i="3"/>
  <c r="F142" i="3"/>
  <c r="F57" i="3"/>
  <c r="F664" i="3"/>
  <c r="F953" i="3"/>
  <c r="F372" i="3"/>
  <c r="F581" i="3"/>
  <c r="F718" i="3"/>
  <c r="F911" i="3"/>
  <c r="F458" i="3"/>
  <c r="F1105" i="3"/>
  <c r="F1131" i="3"/>
  <c r="F1347" i="3"/>
  <c r="F900" i="3"/>
  <c r="F1274" i="3"/>
  <c r="F1026" i="3"/>
  <c r="F1168" i="3"/>
  <c r="F1008" i="3"/>
  <c r="F1175" i="3"/>
  <c r="F1614" i="3"/>
  <c r="F1595" i="3"/>
  <c r="F1414" i="3"/>
  <c r="F1666" i="3"/>
  <c r="F1458" i="3"/>
  <c r="F1834" i="3"/>
  <c r="F1809" i="3"/>
  <c r="F1797" i="3"/>
  <c r="F1771" i="3"/>
  <c r="F1773" i="3"/>
  <c r="F1743" i="3"/>
  <c r="F1737" i="3"/>
  <c r="F1717" i="3"/>
  <c r="F1679" i="3"/>
  <c r="F1688" i="3"/>
  <c r="F1662" i="3"/>
  <c r="F1623" i="3"/>
  <c r="F1660" i="3"/>
  <c r="F1691" i="3"/>
  <c r="F1654" i="3"/>
  <c r="F1643" i="3"/>
  <c r="F1611" i="3"/>
  <c r="F1566" i="3"/>
  <c r="F1524" i="3"/>
  <c r="F1508" i="3"/>
  <c r="F1492" i="3"/>
  <c r="F1519" i="3"/>
  <c r="F1503" i="3"/>
  <c r="F1459" i="3"/>
  <c r="F1461" i="3"/>
  <c r="F1479" i="3"/>
  <c r="F1317" i="3"/>
  <c r="F1301" i="3"/>
  <c r="F1285" i="3"/>
  <c r="F1269" i="3"/>
  <c r="F1306" i="3"/>
  <c r="F1290" i="3"/>
  <c r="F1251" i="3"/>
  <c r="F1235" i="3"/>
  <c r="F1219" i="3"/>
  <c r="F1203" i="3"/>
  <c r="F1189" i="3"/>
  <c r="F1069" i="3"/>
  <c r="F1053" i="3"/>
  <c r="F773" i="3"/>
  <c r="F655" i="3"/>
  <c r="F605" i="3"/>
  <c r="F633" i="3"/>
  <c r="F645" i="3"/>
  <c r="F500" i="3"/>
  <c r="F572" i="3"/>
  <c r="F556" i="3"/>
  <c r="F540" i="3"/>
  <c r="F524" i="3"/>
  <c r="F508" i="3"/>
  <c r="F207" i="3"/>
  <c r="F191" i="3"/>
  <c r="F175" i="3"/>
  <c r="F159" i="3"/>
  <c r="F143" i="3"/>
  <c r="F127" i="3"/>
  <c r="F235" i="3"/>
  <c r="F68" i="3"/>
  <c r="F34" i="3"/>
  <c r="F92" i="3"/>
  <c r="F116" i="3"/>
  <c r="F104" i="3"/>
  <c r="F9" i="3"/>
  <c r="F118" i="3"/>
  <c r="F62" i="3"/>
  <c r="F84" i="3"/>
  <c r="F96" i="3"/>
  <c r="F160" i="3"/>
  <c r="F243" i="3"/>
  <c r="F385" i="3"/>
  <c r="F325" i="3"/>
  <c r="F455" i="3"/>
  <c r="F453" i="3"/>
  <c r="F138" i="3"/>
  <c r="F407" i="3"/>
  <c r="F363" i="3"/>
  <c r="F231" i="3"/>
  <c r="F23" i="3"/>
  <c r="F55" i="3"/>
  <c r="F87" i="3"/>
  <c r="F313" i="3"/>
  <c r="F429" i="3"/>
  <c r="F98" i="3"/>
  <c r="F475" i="3"/>
  <c r="F245" i="3"/>
  <c r="F433" i="3"/>
  <c r="F186" i="3"/>
  <c r="F329" i="3"/>
  <c r="F305" i="3"/>
  <c r="F496" i="3"/>
  <c r="F166" i="3"/>
  <c r="F351" i="3"/>
  <c r="F441" i="3"/>
  <c r="F184" i="3"/>
  <c r="F37" i="3"/>
  <c r="F69" i="3"/>
  <c r="F101" i="3"/>
  <c r="F236" i="3"/>
  <c r="F252" i="3"/>
  <c r="F268" i="3"/>
  <c r="F415" i="3"/>
  <c r="F583" i="3"/>
  <c r="F584" i="3"/>
  <c r="F708" i="3"/>
  <c r="F880" i="3"/>
  <c r="F907" i="3"/>
  <c r="F502" i="3"/>
  <c r="F525" i="3"/>
  <c r="F618" i="3"/>
  <c r="F774" i="3"/>
  <c r="F763" i="3"/>
  <c r="F511" i="3"/>
  <c r="F636" i="3"/>
  <c r="F760" i="3"/>
  <c r="F713" i="3"/>
  <c r="F935" i="3"/>
  <c r="F288" i="3"/>
  <c r="F320" i="3"/>
  <c r="F352" i="3"/>
  <c r="F384" i="3"/>
  <c r="F416" i="3"/>
  <c r="F448" i="3"/>
  <c r="F494" i="3"/>
  <c r="F680" i="3"/>
  <c r="F688" i="3"/>
  <c r="F786" i="3"/>
  <c r="F913" i="3"/>
  <c r="F515" i="3"/>
  <c r="F576" i="3"/>
  <c r="F732" i="3"/>
  <c r="F790" i="3"/>
  <c r="F677" i="3"/>
  <c r="F679" i="3"/>
  <c r="F658" i="3"/>
  <c r="F766" i="3"/>
  <c r="F735" i="3"/>
  <c r="F589" i="3"/>
  <c r="F802" i="3"/>
  <c r="F696" i="3"/>
  <c r="F838" i="3"/>
  <c r="F808" i="3"/>
  <c r="F278" i="3"/>
  <c r="F310" i="3"/>
  <c r="F342" i="3"/>
  <c r="F374" i="3"/>
  <c r="F406" i="3"/>
  <c r="F438" i="3"/>
  <c r="F470" i="3"/>
  <c r="F569" i="3"/>
  <c r="F850" i="3"/>
  <c r="F826" i="3"/>
  <c r="F977" i="3"/>
  <c r="F1161" i="3"/>
  <c r="F1216" i="3"/>
  <c r="F1343" i="3"/>
  <c r="F957" i="3"/>
  <c r="F1046" i="3"/>
  <c r="F993" i="3"/>
  <c r="F1118" i="3"/>
  <c r="F1179" i="3"/>
  <c r="F1260" i="3"/>
  <c r="F1345" i="3"/>
  <c r="F1109" i="3"/>
  <c r="F1160" i="3"/>
  <c r="F1280" i="3"/>
  <c r="F931" i="3"/>
  <c r="F815" i="3"/>
  <c r="F847" i="3"/>
  <c r="F879" i="3"/>
  <c r="F1028" i="3"/>
  <c r="F1083" i="3"/>
  <c r="F912" i="3"/>
  <c r="F944" i="3"/>
  <c r="F976" i="3"/>
  <c r="F1031" i="3"/>
  <c r="F1119" i="3"/>
  <c r="F1178" i="3"/>
  <c r="F1334" i="3"/>
  <c r="F1349" i="3"/>
  <c r="F1137" i="3"/>
  <c r="F1212" i="3"/>
  <c r="F1395" i="3"/>
  <c r="F925" i="3"/>
  <c r="F1050" i="3"/>
  <c r="F1021" i="3"/>
  <c r="F1139" i="3"/>
  <c r="F1186" i="3"/>
  <c r="F1340" i="3"/>
  <c r="F981" i="3"/>
  <c r="F1157" i="3"/>
  <c r="F1230" i="3"/>
  <c r="F1374" i="3"/>
  <c r="F789" i="3"/>
  <c r="F821" i="3"/>
  <c r="F853" i="3"/>
  <c r="F885" i="3"/>
  <c r="F1032" i="3"/>
  <c r="F894" i="3"/>
  <c r="F926" i="3"/>
  <c r="F958" i="3"/>
  <c r="F1003" i="3"/>
  <c r="F1095" i="3"/>
  <c r="F1154" i="3"/>
  <c r="F1325" i="3"/>
  <c r="F1437" i="3"/>
  <c r="F1460" i="3"/>
  <c r="F1558" i="3"/>
  <c r="F1768" i="3"/>
  <c r="F1478" i="3"/>
  <c r="F1630" i="3"/>
  <c r="F1792" i="3"/>
  <c r="F1448" i="3"/>
  <c r="F1543" i="3"/>
  <c r="F1742" i="3"/>
  <c r="F1407" i="3"/>
  <c r="F1556" i="3"/>
  <c r="F1708" i="3"/>
  <c r="F1782" i="3"/>
  <c r="F1468" i="3"/>
  <c r="F1593" i="3"/>
  <c r="F1774" i="3"/>
  <c r="F1411" i="3"/>
  <c r="F1427" i="3"/>
  <c r="F1549" i="3"/>
  <c r="F1701" i="3"/>
  <c r="F1836" i="3"/>
  <c r="F1472" i="3"/>
  <c r="F1585" i="3"/>
  <c r="F1787" i="3"/>
  <c r="F1819" i="3"/>
  <c r="F1546" i="3"/>
  <c r="F1606" i="3"/>
  <c r="F1735" i="3"/>
  <c r="F1718" i="3"/>
  <c r="F1344" i="3"/>
  <c r="F1410" i="3"/>
  <c r="F1450" i="3"/>
  <c r="F1716" i="3"/>
  <c r="F1813" i="3"/>
  <c r="F1588" i="3"/>
  <c r="F1527" i="3"/>
  <c r="F1420" i="3"/>
  <c r="F1736" i="3"/>
  <c r="F1837" i="3"/>
  <c r="F1723" i="3"/>
  <c r="F1646" i="3"/>
  <c r="F1514" i="3"/>
  <c r="F1453" i="3"/>
  <c r="F1241" i="3"/>
  <c r="F779" i="3"/>
  <c r="F562" i="3"/>
  <c r="F165" i="3"/>
  <c r="F60" i="3"/>
  <c r="F206" i="3"/>
  <c r="F405" i="3"/>
  <c r="F25" i="3"/>
  <c r="F693" i="3"/>
  <c r="F726" i="3"/>
  <c r="F276" i="3"/>
  <c r="F638" i="3"/>
  <c r="F549" i="3"/>
  <c r="F628" i="3"/>
  <c r="F330" i="3"/>
  <c r="F770" i="3"/>
  <c r="F1022" i="3"/>
  <c r="F1386" i="3"/>
  <c r="F867" i="3"/>
  <c r="F1007" i="3"/>
  <c r="F1252" i="3"/>
  <c r="F1341" i="3"/>
  <c r="F809" i="3"/>
  <c r="F978" i="3"/>
  <c r="F1384" i="3"/>
  <c r="F1756" i="3"/>
  <c r="F1696" i="3"/>
  <c r="F1421" i="3"/>
  <c r="F1428" i="3"/>
  <c r="F1678" i="3"/>
  <c r="F1830" i="3"/>
  <c r="F1807" i="3"/>
  <c r="F1793" i="3"/>
  <c r="F1796" i="3"/>
  <c r="F1757" i="3"/>
  <c r="F1739" i="3"/>
  <c r="F1729" i="3"/>
  <c r="F1673" i="3"/>
  <c r="F1671" i="3"/>
  <c r="F1686" i="3"/>
  <c r="F1661" i="3"/>
  <c r="F1621" i="3"/>
  <c r="F1655" i="3"/>
  <c r="F1683" i="3"/>
  <c r="F1652" i="3"/>
  <c r="F1609" i="3"/>
  <c r="F1601" i="3"/>
  <c r="F1564" i="3"/>
  <c r="F1522" i="3"/>
  <c r="F1506" i="3"/>
  <c r="F1490" i="3"/>
  <c r="F1517" i="3"/>
  <c r="F1501" i="3"/>
  <c r="F1443" i="3"/>
  <c r="F1445" i="3"/>
  <c r="F1463" i="3"/>
  <c r="F1315" i="3"/>
  <c r="F1299" i="3"/>
  <c r="F1283" i="3"/>
  <c r="F1320" i="3"/>
  <c r="F1304" i="3"/>
  <c r="F1288" i="3"/>
  <c r="F1249" i="3"/>
  <c r="F1233" i="3"/>
  <c r="F1217" i="3"/>
  <c r="F1267" i="3"/>
  <c r="F1195" i="3"/>
  <c r="F1067" i="3"/>
  <c r="F1051" i="3"/>
  <c r="F893" i="3"/>
  <c r="F639" i="3"/>
  <c r="F667" i="3"/>
  <c r="F617" i="3"/>
  <c r="F629" i="3"/>
  <c r="F492" i="3"/>
  <c r="F570" i="3"/>
  <c r="F554" i="3"/>
  <c r="F538" i="3"/>
  <c r="F522" i="3"/>
  <c r="F480" i="3"/>
  <c r="F205" i="3"/>
  <c r="F189" i="3"/>
  <c r="F173" i="3"/>
  <c r="F157" i="3"/>
  <c r="F141" i="3"/>
  <c r="F125" i="3"/>
  <c r="F221" i="3"/>
  <c r="F132" i="3"/>
  <c r="F42" i="3"/>
  <c r="F120" i="3"/>
  <c r="F225" i="3"/>
  <c r="F11" i="3"/>
  <c r="F28" i="3"/>
  <c r="F112" i="3"/>
  <c r="F168" i="3"/>
  <c r="F247" i="3"/>
  <c r="F417" i="3"/>
  <c r="F24" i="3"/>
  <c r="F333" i="3"/>
  <c r="F467" i="3"/>
  <c r="F504" i="3"/>
  <c r="F146" i="3"/>
  <c r="F307" i="3"/>
  <c r="F371" i="3"/>
  <c r="F122" i="3"/>
  <c r="F27" i="3"/>
  <c r="F59" i="3"/>
  <c r="F91" i="3"/>
  <c r="F222" i="3"/>
  <c r="F461" i="3"/>
  <c r="F227" i="3"/>
  <c r="F297" i="3"/>
  <c r="F249" i="3"/>
  <c r="F465" i="3"/>
  <c r="F194" i="3"/>
  <c r="F337" i="3"/>
  <c r="F391" i="3"/>
  <c r="F174" i="3"/>
  <c r="F359" i="3"/>
  <c r="F473" i="3"/>
  <c r="F192" i="3"/>
  <c r="F41" i="3"/>
  <c r="F73" i="3"/>
  <c r="F105" i="3"/>
  <c r="F238" i="3"/>
  <c r="F254" i="3"/>
  <c r="F270" i="3"/>
  <c r="F299" i="3"/>
  <c r="F599" i="3"/>
  <c r="F600" i="3"/>
  <c r="F724" i="3"/>
  <c r="F709" i="3"/>
  <c r="F971" i="3"/>
  <c r="F595" i="3"/>
  <c r="F541" i="3"/>
  <c r="F634" i="3"/>
  <c r="F800" i="3"/>
  <c r="F820" i="3"/>
  <c r="F527" i="3"/>
  <c r="F652" i="3"/>
  <c r="F776" i="3"/>
  <c r="F729" i="3"/>
  <c r="F923" i="3"/>
  <c r="F292" i="3"/>
  <c r="F324" i="3"/>
  <c r="F356" i="3"/>
  <c r="F388" i="3"/>
  <c r="F420" i="3"/>
  <c r="F452" i="3"/>
  <c r="F601" i="3"/>
  <c r="F582" i="3"/>
  <c r="F690" i="3"/>
  <c r="F715" i="3"/>
  <c r="F927" i="3"/>
  <c r="F531" i="3"/>
  <c r="F592" i="3"/>
  <c r="F748" i="3"/>
  <c r="F842" i="3"/>
  <c r="F692" i="3"/>
  <c r="F818" i="3"/>
  <c r="F674" i="3"/>
  <c r="F782" i="3"/>
  <c r="F751" i="3"/>
  <c r="F487" i="3"/>
  <c r="F695" i="3"/>
  <c r="F704" i="3"/>
  <c r="F874" i="3"/>
  <c r="F1084" i="3"/>
  <c r="F282" i="3"/>
  <c r="F314" i="3"/>
  <c r="F346" i="3"/>
  <c r="F378" i="3"/>
  <c r="F410" i="3"/>
  <c r="F442" i="3"/>
  <c r="F474" i="3"/>
  <c r="F682" i="3"/>
  <c r="F706" i="3"/>
  <c r="F707" i="3"/>
  <c r="F937" i="3"/>
  <c r="F1177" i="3"/>
  <c r="F1224" i="3"/>
  <c r="F1331" i="3"/>
  <c r="F990" i="3"/>
  <c r="F1054" i="3"/>
  <c r="F1001" i="3"/>
  <c r="F1094" i="3"/>
  <c r="F1200" i="3"/>
  <c r="F1266" i="3"/>
  <c r="F1361" i="3"/>
  <c r="F1133" i="3"/>
  <c r="F1176" i="3"/>
  <c r="F1327" i="3"/>
  <c r="F787" i="3"/>
  <c r="F819" i="3"/>
  <c r="F851" i="3"/>
  <c r="F883" i="3"/>
  <c r="F1036" i="3"/>
  <c r="F1085" i="3"/>
  <c r="F916" i="3"/>
  <c r="F948" i="3"/>
  <c r="F980" i="3"/>
  <c r="F1039" i="3"/>
  <c r="F1135" i="3"/>
  <c r="F1335" i="3"/>
  <c r="F1393" i="3"/>
  <c r="F1365" i="3"/>
  <c r="F1153" i="3"/>
  <c r="F1220" i="3"/>
  <c r="F1354" i="3"/>
  <c r="F994" i="3"/>
  <c r="F1058" i="3"/>
  <c r="F1029" i="3"/>
  <c r="F1155" i="3"/>
  <c r="F1256" i="3"/>
  <c r="F1356" i="3"/>
  <c r="F1086" i="3"/>
  <c r="F1173" i="3"/>
  <c r="F1238" i="3"/>
  <c r="F1355" i="3"/>
  <c r="F793" i="3"/>
  <c r="F825" i="3"/>
  <c r="F857" i="3"/>
  <c r="F909" i="3"/>
  <c r="F1040" i="3"/>
  <c r="F898" i="3"/>
  <c r="F930" i="3"/>
  <c r="F962" i="3"/>
  <c r="F1011" i="3"/>
  <c r="F1111" i="3"/>
  <c r="F1170" i="3"/>
  <c r="F1328" i="3"/>
  <c r="F1392" i="3"/>
  <c r="F1476" i="3"/>
  <c r="F1579" i="3"/>
  <c r="F1766" i="3"/>
  <c r="F1530" i="3"/>
  <c r="F1670" i="3"/>
  <c r="F1396" i="3"/>
  <c r="F1464" i="3"/>
  <c r="F1559" i="3"/>
  <c r="F1786" i="3"/>
  <c r="F1434" i="3"/>
  <c r="F1620" i="3"/>
  <c r="F1712" i="3"/>
  <c r="F1816" i="3"/>
  <c r="F1481" i="3"/>
  <c r="F1550" i="3"/>
  <c r="F1814" i="3"/>
  <c r="F1413" i="3"/>
  <c r="F1438" i="3"/>
  <c r="F1565" i="3"/>
  <c r="F1750" i="3"/>
  <c r="F1846" i="3"/>
  <c r="F1491" i="3"/>
  <c r="F1554" i="3"/>
  <c r="F1781" i="3"/>
  <c r="F1404" i="3"/>
  <c r="F1578" i="3"/>
  <c r="F1640" i="3"/>
  <c r="F1740" i="3"/>
  <c r="F1731" i="3"/>
  <c r="F1196" i="3"/>
  <c r="F1047" i="3"/>
  <c r="F963" i="3"/>
  <c r="F1228" i="3"/>
  <c r="F1002" i="3"/>
  <c r="F1037" i="3"/>
  <c r="F1171" i="3"/>
  <c r="F1372" i="3"/>
  <c r="F1108" i="3"/>
  <c r="F1246" i="3"/>
  <c r="F1371" i="3"/>
  <c r="F829" i="3"/>
  <c r="F973" i="3"/>
  <c r="F1048" i="3"/>
  <c r="F934" i="3"/>
  <c r="F1127" i="3"/>
  <c r="F1406" i="3"/>
  <c r="F1634" i="3"/>
  <c r="F1833" i="3"/>
  <c r="F1730" i="3"/>
  <c r="F1480" i="3"/>
  <c r="F1616" i="3"/>
  <c r="F1586" i="3"/>
  <c r="F1748" i="3"/>
  <c r="F1752" i="3"/>
  <c r="F1812" i="3"/>
  <c r="F1726" i="3"/>
  <c r="F1681" i="3"/>
  <c r="F1509" i="3"/>
  <c r="F1291" i="3"/>
  <c r="F1209" i="3"/>
  <c r="F603" i="3"/>
  <c r="F530" i="3"/>
  <c r="F133" i="3"/>
  <c r="F38" i="3"/>
  <c r="F130" i="3"/>
  <c r="F287" i="3"/>
  <c r="F431" i="3"/>
  <c r="F327" i="3"/>
  <c r="F224" i="3"/>
  <c r="F769" i="3"/>
  <c r="F712" i="3"/>
  <c r="F436" i="3"/>
  <c r="F656" i="3"/>
  <c r="F551" i="3"/>
  <c r="F426" i="3"/>
  <c r="F1380" i="3"/>
  <c r="F1194" i="3"/>
  <c r="F1068" i="3"/>
  <c r="F1385" i="3"/>
  <c r="F997" i="3"/>
  <c r="F1377" i="3"/>
  <c r="F946" i="3"/>
  <c r="F1270" i="3"/>
  <c r="F1557" i="3"/>
  <c r="F1531" i="3"/>
  <c r="F1844" i="3"/>
  <c r="F1535" i="3"/>
  <c r="F1827" i="3"/>
  <c r="F1840" i="3"/>
  <c r="F1841" i="3"/>
  <c r="F1795" i="3"/>
  <c r="F1789" i="3"/>
  <c r="F1769" i="3"/>
  <c r="F1755" i="3"/>
  <c r="F1767" i="3"/>
  <c r="F1722" i="3"/>
  <c r="F1665" i="3"/>
  <c r="F1663" i="3"/>
  <c r="F1684" i="3"/>
  <c r="F1647" i="3"/>
  <c r="F1619" i="3"/>
  <c r="F1653" i="3"/>
  <c r="F1674" i="3"/>
  <c r="F1650" i="3"/>
  <c r="F1604" i="3"/>
  <c r="F1642" i="3"/>
  <c r="F1562" i="3"/>
  <c r="F1520" i="3"/>
  <c r="F1504" i="3"/>
  <c r="F1488" i="3"/>
  <c r="F1515" i="3"/>
  <c r="F1499" i="3"/>
  <c r="F1433" i="3"/>
  <c r="F1482" i="3"/>
  <c r="F1447" i="3"/>
  <c r="F1313" i="3"/>
  <c r="F1297" i="3"/>
  <c r="F1281" i="3"/>
  <c r="F1318" i="3"/>
  <c r="F1302" i="3"/>
  <c r="F1263" i="3"/>
  <c r="F1247" i="3"/>
  <c r="F1231" i="3"/>
  <c r="F1215" i="3"/>
  <c r="F1265" i="3"/>
  <c r="F1081" i="3"/>
  <c r="F1065" i="3"/>
  <c r="F895" i="3"/>
  <c r="F673" i="3"/>
  <c r="F623" i="3"/>
  <c r="F651" i="3"/>
  <c r="F591" i="3"/>
  <c r="F613" i="3"/>
  <c r="F482" i="3"/>
  <c r="F568" i="3"/>
  <c r="F552" i="3"/>
  <c r="F536" i="3"/>
  <c r="F520" i="3"/>
  <c r="F219" i="3"/>
  <c r="F203" i="3"/>
  <c r="F187" i="3"/>
  <c r="F171" i="3"/>
  <c r="F155" i="3"/>
  <c r="F139" i="3"/>
  <c r="F123" i="3"/>
  <c r="F233" i="3"/>
  <c r="F10" i="3"/>
  <c r="F50" i="3"/>
  <c r="F32" i="3"/>
  <c r="F136" i="3"/>
  <c r="F22" i="3"/>
  <c r="F36" i="3"/>
  <c r="F128" i="3"/>
  <c r="F176" i="3"/>
  <c r="F251" i="3"/>
  <c r="F449" i="3"/>
  <c r="F106" i="3"/>
  <c r="F341" i="3"/>
  <c r="F490" i="3"/>
  <c r="F154" i="3"/>
  <c r="F419" i="3"/>
  <c r="F379" i="3"/>
  <c r="F275" i="3"/>
  <c r="F31" i="3"/>
  <c r="F63" i="3"/>
  <c r="F95" i="3"/>
  <c r="F226" i="3"/>
  <c r="F14" i="3"/>
  <c r="F140" i="3"/>
  <c r="F439" i="3"/>
  <c r="F253" i="3"/>
  <c r="F484" i="3"/>
  <c r="F202" i="3"/>
  <c r="F345" i="3"/>
  <c r="F309" i="3"/>
  <c r="F182" i="3"/>
  <c r="F367" i="3"/>
  <c r="F8" i="3"/>
  <c r="F200" i="3"/>
  <c r="F45" i="3"/>
  <c r="F77" i="3"/>
  <c r="F109" i="3"/>
  <c r="F240" i="3"/>
  <c r="F256" i="3"/>
  <c r="F295" i="3"/>
  <c r="F413" i="3"/>
  <c r="F491" i="3"/>
  <c r="F616" i="3"/>
  <c r="F740" i="3"/>
  <c r="F725" i="3"/>
  <c r="F891" i="3"/>
  <c r="F597" i="3"/>
  <c r="F557" i="3"/>
  <c r="F650" i="3"/>
  <c r="F967" i="3"/>
  <c r="F884" i="3"/>
  <c r="F543" i="3"/>
  <c r="F668" i="3"/>
  <c r="F828" i="3"/>
  <c r="F745" i="3"/>
  <c r="F917" i="3"/>
  <c r="F296" i="3"/>
  <c r="F328" i="3"/>
  <c r="F360" i="3"/>
  <c r="F392" i="3"/>
  <c r="F424" i="3"/>
  <c r="F456" i="3"/>
  <c r="F489" i="3"/>
  <c r="F598" i="3"/>
  <c r="F698" i="3"/>
  <c r="F731" i="3"/>
  <c r="F905" i="3"/>
  <c r="F547" i="3"/>
  <c r="F608" i="3"/>
  <c r="F764" i="3"/>
  <c r="F717" i="3"/>
  <c r="F493" i="3"/>
  <c r="F882" i="3"/>
  <c r="F687" i="3"/>
  <c r="F796" i="3"/>
  <c r="F852" i="3"/>
  <c r="F503" i="3"/>
  <c r="F580" i="3"/>
  <c r="F720" i="3"/>
  <c r="F705" i="3"/>
  <c r="F929" i="3"/>
  <c r="F286" i="3"/>
  <c r="F318" i="3"/>
  <c r="F350" i="3"/>
  <c r="F382" i="3"/>
  <c r="F414" i="3"/>
  <c r="F446" i="3"/>
  <c r="F478" i="3"/>
  <c r="F590" i="3"/>
  <c r="F722" i="3"/>
  <c r="F723" i="3"/>
  <c r="F984" i="3"/>
  <c r="F1190" i="3"/>
  <c r="F1232" i="3"/>
  <c r="F1346" i="3"/>
  <c r="F998" i="3"/>
  <c r="F1062" i="3"/>
  <c r="F1009" i="3"/>
  <c r="F1126" i="3"/>
  <c r="F1272" i="3"/>
  <c r="F1383" i="3"/>
  <c r="F1149" i="3"/>
  <c r="F1208" i="3"/>
  <c r="F1342" i="3"/>
  <c r="F791" i="3"/>
  <c r="F823" i="3"/>
  <c r="F855" i="3"/>
  <c r="F887" i="3"/>
  <c r="F1044" i="3"/>
  <c r="F982" i="3"/>
  <c r="F920" i="3"/>
  <c r="F952" i="3"/>
  <c r="F983" i="3"/>
  <c r="F1151" i="3"/>
  <c r="F1188" i="3"/>
  <c r="F1352" i="3"/>
  <c r="F1169" i="3"/>
  <c r="F1370" i="3"/>
  <c r="F1066" i="3"/>
  <c r="F1264" i="3"/>
  <c r="F1120" i="3"/>
  <c r="F797" i="3"/>
  <c r="F861" i="3"/>
  <c r="F902" i="3"/>
  <c r="F1198" i="3"/>
  <c r="F1534" i="3"/>
  <c r="F1483" i="3"/>
  <c r="F1784" i="3"/>
  <c r="F1415" i="3"/>
  <c r="F1622" i="3"/>
  <c r="F1709" i="3"/>
  <c r="F1525" i="3"/>
  <c r="F1257" i="3"/>
  <c r="F653" i="3"/>
  <c r="F213" i="3"/>
  <c r="F75" i="3"/>
  <c r="F272" i="3"/>
  <c r="F311" i="3"/>
  <c r="F697" i="3"/>
  <c r="F308" i="3"/>
  <c r="F836" i="3"/>
  <c r="F794" i="3"/>
  <c r="F362" i="3"/>
  <c r="F1326" i="3"/>
  <c r="F1234" i="3"/>
  <c r="F1130" i="3"/>
  <c r="F1166" i="3"/>
  <c r="F1072" i="3"/>
  <c r="F1403" i="3"/>
  <c r="F1563" i="3"/>
  <c r="F1576" i="3"/>
  <c r="F1845" i="3"/>
  <c r="F1838" i="3"/>
  <c r="F1810" i="3"/>
  <c r="F1779" i="3"/>
  <c r="F1765" i="3"/>
  <c r="F1753" i="3"/>
  <c r="F1727" i="3"/>
  <c r="F1738" i="3"/>
  <c r="F1707" i="3"/>
  <c r="F1719" i="3"/>
  <c r="F1682" i="3"/>
  <c r="F1633" i="3"/>
  <c r="F1617" i="3"/>
  <c r="F1651" i="3"/>
  <c r="F1659" i="3"/>
  <c r="F1639" i="3"/>
  <c r="F1687" i="3"/>
  <c r="F1605" i="3"/>
  <c r="F1560" i="3"/>
  <c r="F1518" i="3"/>
  <c r="F1502" i="3"/>
  <c r="F1574" i="3"/>
  <c r="F1513" i="3"/>
  <c r="F1526" i="3"/>
  <c r="F1465" i="3"/>
  <c r="F1467" i="3"/>
  <c r="F1469" i="3"/>
  <c r="F1311" i="3"/>
  <c r="F1295" i="3"/>
  <c r="F1279" i="3"/>
  <c r="F1316" i="3"/>
  <c r="F1300" i="3"/>
  <c r="F1261" i="3"/>
  <c r="F1245" i="3"/>
  <c r="F1229" i="3"/>
  <c r="F1213" i="3"/>
  <c r="F1201" i="3"/>
  <c r="F1079" i="3"/>
  <c r="F1063" i="3"/>
  <c r="F897" i="3"/>
  <c r="F657" i="3"/>
  <c r="F607" i="3"/>
  <c r="F635" i="3"/>
  <c r="F663" i="3"/>
  <c r="F675" i="3"/>
  <c r="F593" i="3"/>
  <c r="F566" i="3"/>
  <c r="F550" i="3"/>
  <c r="F534" i="3"/>
  <c r="F518" i="3"/>
  <c r="F217" i="3"/>
  <c r="F201" i="3"/>
  <c r="F185" i="3"/>
  <c r="F169" i="3"/>
  <c r="F153" i="3"/>
  <c r="F137" i="3"/>
  <c r="F121" i="3"/>
  <c r="F229" i="3"/>
  <c r="F58" i="3"/>
  <c r="F40" i="3"/>
  <c r="F7" i="3"/>
  <c r="F100" i="3"/>
  <c r="F78" i="3"/>
  <c r="F44" i="3"/>
  <c r="F15" i="3"/>
  <c r="F111" i="3"/>
  <c r="F255" i="3"/>
  <c r="F190" i="3"/>
  <c r="F349" i="3"/>
  <c r="F273" i="3"/>
  <c r="F162" i="3"/>
  <c r="F323" i="3"/>
  <c r="F399" i="3"/>
  <c r="F188" i="3"/>
  <c r="F35" i="3"/>
  <c r="F67" i="3"/>
  <c r="F99" i="3"/>
  <c r="F230" i="3"/>
  <c r="F148" i="3"/>
  <c r="F319" i="3"/>
  <c r="F257" i="3"/>
  <c r="F210" i="3"/>
  <c r="F353" i="3"/>
  <c r="F403" i="3"/>
  <c r="F285" i="3"/>
  <c r="F375" i="3"/>
  <c r="F208" i="3"/>
  <c r="F49" i="3"/>
  <c r="F81" i="3"/>
  <c r="F459" i="3"/>
  <c r="F242" i="3"/>
  <c r="F258" i="3"/>
  <c r="F277" i="3"/>
  <c r="F445" i="3"/>
  <c r="F507" i="3"/>
  <c r="F632" i="3"/>
  <c r="F756" i="3"/>
  <c r="F741" i="3"/>
  <c r="F901" i="3"/>
  <c r="F585" i="3"/>
  <c r="F573" i="3"/>
  <c r="F666" i="3"/>
  <c r="F858" i="3"/>
  <c r="F798" i="3"/>
  <c r="F559" i="3"/>
  <c r="F676" i="3"/>
  <c r="F806" i="3"/>
  <c r="F761" i="3"/>
  <c r="F975" i="3"/>
  <c r="F300" i="3"/>
  <c r="F332" i="3"/>
  <c r="F364" i="3"/>
  <c r="F396" i="3"/>
  <c r="F428" i="3"/>
  <c r="F460" i="3"/>
  <c r="F505" i="3"/>
  <c r="F606" i="3"/>
  <c r="F714" i="3"/>
  <c r="F747" i="3"/>
  <c r="F969" i="3"/>
  <c r="F563" i="3"/>
  <c r="F624" i="3"/>
  <c r="F780" i="3"/>
  <c r="F733" i="3"/>
  <c r="F517" i="3"/>
  <c r="F586" i="3"/>
  <c r="F689" i="3"/>
  <c r="F783" i="3"/>
  <c r="F862" i="3"/>
  <c r="F519" i="3"/>
  <c r="F596" i="3"/>
  <c r="F736" i="3"/>
  <c r="F721" i="3"/>
  <c r="F955" i="3"/>
  <c r="F290" i="3"/>
  <c r="F322" i="3"/>
  <c r="F354" i="3"/>
  <c r="F386" i="3"/>
  <c r="F418" i="3"/>
  <c r="F450" i="3"/>
  <c r="F481" i="3"/>
  <c r="F614" i="3"/>
  <c r="F738" i="3"/>
  <c r="F739" i="3"/>
  <c r="F1090" i="3"/>
  <c r="F1124" i="3"/>
  <c r="F1240" i="3"/>
  <c r="F1362" i="3"/>
  <c r="F1006" i="3"/>
  <c r="F1070" i="3"/>
  <c r="F1017" i="3"/>
  <c r="F1099" i="3"/>
  <c r="F1142" i="3"/>
  <c r="F1286" i="3"/>
  <c r="F947" i="3"/>
  <c r="F1165" i="3"/>
  <c r="F1218" i="3"/>
  <c r="F1350" i="3"/>
  <c r="F795" i="3"/>
  <c r="F827" i="3"/>
  <c r="F859" i="3"/>
  <c r="F941" i="3"/>
  <c r="F1052" i="3"/>
  <c r="F892" i="3"/>
  <c r="F924" i="3"/>
  <c r="F956" i="3"/>
  <c r="F991" i="3"/>
  <c r="F1087" i="3"/>
  <c r="F1167" i="3"/>
  <c r="F1210" i="3"/>
  <c r="F1368" i="3"/>
  <c r="F1104" i="3"/>
  <c r="F1185" i="3"/>
  <c r="F1236" i="3"/>
  <c r="F1388" i="3"/>
  <c r="F1010" i="3"/>
  <c r="F1074" i="3"/>
  <c r="F1045" i="3"/>
  <c r="F1134" i="3"/>
  <c r="F1276" i="3"/>
  <c r="F1353" i="3"/>
  <c r="F1187" i="3"/>
  <c r="F1136" i="3"/>
  <c r="F1254" i="3"/>
  <c r="F1373" i="3"/>
  <c r="F801" i="3"/>
  <c r="F833" i="3"/>
  <c r="F865" i="3"/>
  <c r="F992" i="3"/>
  <c r="F1056" i="3"/>
  <c r="F906" i="3"/>
  <c r="F938" i="3"/>
  <c r="F970" i="3"/>
  <c r="F1027" i="3"/>
  <c r="F1143" i="3"/>
  <c r="F1330" i="3"/>
  <c r="F1360" i="3"/>
  <c r="F1422" i="3"/>
  <c r="F1493" i="3"/>
  <c r="F1610" i="3"/>
  <c r="F1408" i="3"/>
  <c r="F1542" i="3"/>
  <c r="F1728" i="3"/>
  <c r="F1426" i="3"/>
  <c r="F1485" i="3"/>
  <c r="F1591" i="3"/>
  <c r="F1825" i="3"/>
  <c r="F1466" i="3"/>
  <c r="F1644" i="3"/>
  <c r="F1734" i="3"/>
  <c r="F1828" i="3"/>
  <c r="F1584" i="3"/>
  <c r="F1668" i="3"/>
  <c r="F1823" i="3"/>
  <c r="F1417" i="3"/>
  <c r="F1470" i="3"/>
  <c r="F1589" i="3"/>
  <c r="F1776" i="3"/>
  <c r="F1418" i="3"/>
  <c r="F1529" i="3"/>
  <c r="F1600" i="3"/>
  <c r="F1785" i="3"/>
  <c r="F1399" i="3"/>
  <c r="F1553" i="3"/>
  <c r="F1612" i="3"/>
  <c r="F1698" i="3"/>
  <c r="F1770" i="3"/>
  <c r="F1749" i="3"/>
  <c r="F1711" i="3"/>
  <c r="F1637" i="3"/>
  <c r="F1473" i="3"/>
  <c r="F1296" i="3"/>
  <c r="F1059" i="3"/>
  <c r="F587" i="3"/>
  <c r="F181" i="3"/>
  <c r="F94" i="3"/>
  <c r="F102" i="3"/>
  <c r="F393" i="3"/>
  <c r="F279" i="3"/>
  <c r="F369" i="3"/>
  <c r="F246" i="3"/>
  <c r="F812" i="3"/>
  <c r="F727" i="3"/>
  <c r="F919" i="3"/>
  <c r="F404" i="3"/>
  <c r="F746" i="3"/>
  <c r="F822" i="3"/>
  <c r="F959" i="3"/>
  <c r="F298" i="3"/>
  <c r="F521" i="3"/>
  <c r="F1156" i="3"/>
  <c r="F1174" i="3"/>
  <c r="F835" i="3"/>
  <c r="F932" i="3"/>
  <c r="F1097" i="3"/>
  <c r="F1091" i="3"/>
  <c r="F1324" i="3"/>
  <c r="F914" i="3"/>
  <c r="F1405" i="3"/>
  <c r="F1697" i="3"/>
  <c r="F1638" i="3"/>
  <c r="F1843" i="3"/>
  <c r="F1805" i="3"/>
  <c r="F1803" i="3"/>
  <c r="F1777" i="3"/>
  <c r="F1780" i="3"/>
  <c r="F1751" i="3"/>
  <c r="F1724" i="3"/>
  <c r="F1733" i="3"/>
  <c r="F1672" i="3"/>
  <c r="F1695" i="3"/>
  <c r="F1680" i="3"/>
  <c r="F1631" i="3"/>
  <c r="F1615" i="3"/>
  <c r="F1649" i="3"/>
  <c r="F1645" i="3"/>
  <c r="F1689" i="3"/>
  <c r="F1603" i="3"/>
  <c r="F1581" i="3"/>
  <c r="F1583" i="3"/>
  <c r="F1516" i="3"/>
  <c r="F1500" i="3"/>
  <c r="F1528" i="3"/>
  <c r="F1511" i="3"/>
  <c r="F1484" i="3"/>
  <c r="F1449" i="3"/>
  <c r="F1451" i="3"/>
  <c r="F1429" i="3"/>
  <c r="F1309" i="3"/>
  <c r="F1293" i="3"/>
  <c r="F1277" i="3"/>
  <c r="F1314" i="3"/>
  <c r="F1298" i="3"/>
  <c r="F1259" i="3"/>
  <c r="F1243" i="3"/>
  <c r="F1227" i="3"/>
  <c r="F1211" i="3"/>
  <c r="F1191" i="3"/>
  <c r="F1077" i="3"/>
  <c r="F1061" i="3"/>
  <c r="F781" i="3"/>
  <c r="F641" i="3"/>
  <c r="F669" i="3"/>
  <c r="F619" i="3"/>
  <c r="F647" i="3"/>
  <c r="F659" i="3"/>
  <c r="F575" i="3"/>
  <c r="F564" i="3"/>
  <c r="F548" i="3"/>
  <c r="F532" i="3"/>
  <c r="F516" i="3"/>
  <c r="F215" i="3"/>
  <c r="F199" i="3"/>
  <c r="F183" i="3"/>
  <c r="F167" i="3"/>
  <c r="F151" i="3"/>
  <c r="F135" i="3"/>
  <c r="F119" i="3"/>
  <c r="F223" i="3"/>
  <c r="F48" i="3"/>
  <c r="F18" i="3"/>
  <c r="F30" i="3"/>
  <c r="F124" i="3"/>
  <c r="F52" i="3"/>
  <c r="F66" i="3"/>
  <c r="F411" i="3"/>
  <c r="F259" i="3"/>
  <c r="F198" i="3"/>
  <c r="F357" i="3"/>
  <c r="F447" i="3"/>
  <c r="F170" i="3"/>
  <c r="F331" i="3"/>
  <c r="F301" i="3"/>
  <c r="F196" i="3"/>
  <c r="F39" i="3"/>
  <c r="F71" i="3"/>
  <c r="F103" i="3"/>
  <c r="F234" i="3"/>
  <c r="F156" i="3"/>
  <c r="F451" i="3"/>
  <c r="F261" i="3"/>
  <c r="F218" i="3"/>
  <c r="F361" i="3"/>
  <c r="F506" i="3"/>
  <c r="F114" i="3"/>
  <c r="F471" i="3"/>
  <c r="F383" i="3"/>
  <c r="F216" i="3"/>
  <c r="F21" i="3"/>
  <c r="F53" i="3"/>
  <c r="F85" i="3"/>
  <c r="F423" i="3"/>
  <c r="F244" i="3"/>
  <c r="F260" i="3"/>
  <c r="F293" i="3"/>
  <c r="F477" i="3"/>
  <c r="F523" i="3"/>
  <c r="F648" i="3"/>
  <c r="F772" i="3"/>
  <c r="F757" i="3"/>
  <c r="F965" i="3"/>
  <c r="F694" i="3"/>
  <c r="F681" i="3"/>
  <c r="F710" i="3"/>
  <c r="F711" i="3"/>
  <c r="F945" i="3"/>
  <c r="F684" i="3"/>
  <c r="F685" i="3"/>
  <c r="F870" i="3"/>
  <c r="F771" i="3"/>
  <c r="F579" i="3"/>
  <c r="F304" i="3"/>
  <c r="F336" i="3"/>
  <c r="F368" i="3"/>
  <c r="F400" i="3"/>
  <c r="F432" i="3"/>
  <c r="F464" i="3"/>
  <c r="F513" i="3"/>
  <c r="F622" i="3"/>
  <c r="F730" i="3"/>
  <c r="F767" i="3"/>
  <c r="F486" i="3"/>
  <c r="F699" i="3"/>
  <c r="F640" i="3"/>
  <c r="F844" i="3"/>
  <c r="F749" i="3"/>
  <c r="F533" i="3"/>
  <c r="F602" i="3"/>
  <c r="F702" i="3"/>
  <c r="F864" i="3"/>
  <c r="F856" i="3"/>
  <c r="F535" i="3"/>
  <c r="F612" i="3"/>
  <c r="F752" i="3"/>
  <c r="F737" i="3"/>
  <c r="F949" i="3"/>
  <c r="F294" i="3"/>
  <c r="F326" i="3"/>
  <c r="F358" i="3"/>
  <c r="F390" i="3"/>
  <c r="F422" i="3"/>
  <c r="F454" i="3"/>
  <c r="F497" i="3"/>
  <c r="F630" i="3"/>
  <c r="F754" i="3"/>
  <c r="F755" i="3"/>
  <c r="F1092" i="3"/>
  <c r="F1140" i="3"/>
  <c r="F1248" i="3"/>
  <c r="F1378" i="3"/>
  <c r="F1014" i="3"/>
  <c r="F1078" i="3"/>
  <c r="F1025" i="3"/>
  <c r="F1115" i="3"/>
  <c r="F1158" i="3"/>
  <c r="F1322" i="3"/>
  <c r="F1089" i="3"/>
  <c r="F1181" i="3"/>
  <c r="F1226" i="3"/>
  <c r="F1366" i="3"/>
  <c r="F799" i="3"/>
  <c r="F831" i="3"/>
  <c r="F863" i="3"/>
  <c r="F996" i="3"/>
  <c r="F1060" i="3"/>
  <c r="F896" i="3"/>
  <c r="F928" i="3"/>
  <c r="F960" i="3"/>
  <c r="F999" i="3"/>
  <c r="F1114" i="3"/>
  <c r="F1183" i="3"/>
  <c r="F1258" i="3"/>
  <c r="F1381" i="3"/>
  <c r="F1116" i="3"/>
  <c r="F1132" i="3"/>
  <c r="F1244" i="3"/>
  <c r="F1391" i="3"/>
  <c r="F1018" i="3"/>
  <c r="F989" i="3"/>
  <c r="F1100" i="3"/>
  <c r="F1150" i="3"/>
  <c r="F1282" i="3"/>
  <c r="F1369" i="3"/>
  <c r="F1101" i="3"/>
  <c r="F1152" i="3"/>
  <c r="F1268" i="3"/>
  <c r="F1375" i="3"/>
  <c r="F805" i="3"/>
  <c r="F837" i="3"/>
  <c r="F869" i="3"/>
  <c r="F1000" i="3"/>
  <c r="F1064" i="3"/>
  <c r="F910" i="3"/>
  <c r="F942" i="3"/>
  <c r="F974" i="3"/>
  <c r="F1035" i="3"/>
  <c r="F1159" i="3"/>
  <c r="F1262" i="3"/>
  <c r="F1376" i="3"/>
  <c r="F1439" i="3"/>
  <c r="F1540" i="3"/>
  <c r="F1628" i="3"/>
  <c r="F1424" i="3"/>
  <c r="F1533" i="3"/>
  <c r="F1758" i="3"/>
  <c r="F1430" i="3"/>
  <c r="F1495" i="3"/>
  <c r="F1594" i="3"/>
  <c r="F1826" i="3"/>
  <c r="F1487" i="3"/>
  <c r="F1746" i="3"/>
  <c r="F1762" i="3"/>
  <c r="F1842" i="3"/>
  <c r="F1547" i="3"/>
  <c r="F1632" i="3"/>
  <c r="F1839" i="3"/>
  <c r="F1419" i="3"/>
  <c r="F1532" i="3"/>
  <c r="F1624" i="3"/>
  <c r="F1791" i="3"/>
  <c r="F1397" i="3"/>
  <c r="F1587" i="3"/>
  <c r="F1626" i="3"/>
  <c r="F1790" i="3"/>
  <c r="F1442" i="3"/>
  <c r="F1569" i="3"/>
  <c r="F1597" i="3"/>
  <c r="F1702" i="3"/>
  <c r="F1799" i="3"/>
  <c r="F1821" i="3"/>
  <c r="F1694" i="3"/>
  <c r="F1608" i="3"/>
  <c r="F1538" i="3"/>
  <c r="F1275" i="3"/>
  <c r="F1197" i="3"/>
  <c r="F631" i="3"/>
  <c r="F514" i="3"/>
  <c r="F117" i="3"/>
  <c r="F16" i="3"/>
  <c r="F387" i="3"/>
  <c r="F178" i="3"/>
  <c r="F43" i="3"/>
  <c r="F265" i="3"/>
  <c r="F463" i="3"/>
  <c r="F262" i="3"/>
  <c r="F889" i="3"/>
  <c r="F848" i="3"/>
  <c r="F468" i="3"/>
  <c r="F961" i="3"/>
  <c r="F753" i="3"/>
  <c r="F646" i="3"/>
  <c r="F1033" i="3"/>
  <c r="F803" i="3"/>
  <c r="F964" i="3"/>
  <c r="F1148" i="3"/>
  <c r="F979" i="3"/>
  <c r="F841" i="3"/>
  <c r="F1043" i="3"/>
  <c r="F1539" i="3"/>
  <c r="F1497" i="3"/>
  <c r="F1760" i="3"/>
  <c r="F1582" i="3"/>
  <c r="F1829" i="3"/>
  <c r="K10" i="3"/>
  <c r="J10" i="3"/>
  <c r="M18" i="3" l="1"/>
  <c r="L18" i="3"/>
  <c r="L15" i="3"/>
  <c r="M15" i="3"/>
  <c r="M8" i="3"/>
  <c r="L8" i="3"/>
  <c r="M13" i="3"/>
  <c r="L13" i="3"/>
  <c r="M16" i="3"/>
  <c r="L16" i="3"/>
  <c r="M7" i="3"/>
  <c r="L7" i="3"/>
  <c r="M11" i="3"/>
  <c r="L11" i="3"/>
  <c r="L12" i="3"/>
  <c r="M12" i="3"/>
  <c r="M14" i="3"/>
  <c r="L14" i="3"/>
  <c r="M10" i="3"/>
  <c r="L10" i="3"/>
  <c r="M9" i="3"/>
  <c r="L9" i="3"/>
  <c r="M17" i="3"/>
  <c r="L17" i="3"/>
  <c r="F3" i="1" l="1"/>
  <c r="F4" i="1" s="1"/>
  <c r="F7" i="1" s="1"/>
  <c r="F8" i="1" s="1"/>
  <c r="F9" i="1" s="1"/>
  <c r="F10" i="1" s="1"/>
  <c r="F12" i="1" s="1"/>
  <c r="F13" i="1" s="1"/>
  <c r="F14" i="1" s="1"/>
  <c r="F15" i="1" s="1"/>
  <c r="F16" i="1" s="1"/>
  <c r="F17" i="1" s="1"/>
  <c r="F18" i="1" s="1"/>
  <c r="F19" i="1" s="1"/>
  <c r="F20" i="1" s="1"/>
  <c r="F21" i="1" s="1"/>
  <c r="F22" i="1" s="1"/>
  <c r="F23" i="1" s="1"/>
  <c r="F24" i="1" s="1"/>
  <c r="F25" i="1" s="1"/>
  <c r="F26" i="1" s="1"/>
  <c r="F27" i="1" s="1"/>
  <c r="F30" i="1" s="1"/>
  <c r="F31" i="1" s="1"/>
  <c r="F32" i="1" s="1"/>
  <c r="F33" i="1" s="1"/>
  <c r="F34" i="1" s="1"/>
  <c r="F35" i="1" s="1"/>
  <c r="F36" i="1" s="1"/>
  <c r="F37" i="1" s="1"/>
  <c r="F38" i="1" s="1"/>
  <c r="F39" i="1" s="1"/>
  <c r="F40" i="1" s="1"/>
  <c r="F41" i="1" s="1"/>
  <c r="F42" i="1" s="1"/>
  <c r="F43" i="1" s="1"/>
  <c r="F44" i="1" s="1"/>
  <c r="F45" i="1" s="1"/>
  <c r="F46" i="1" s="1"/>
  <c r="F47" i="1" s="1"/>
  <c r="F48" i="1" s="1"/>
  <c r="F49" i="1" s="1"/>
  <c r="F50" i="1" s="1"/>
  <c r="F51" i="1" s="1"/>
  <c r="F52" i="1" s="1"/>
  <c r="F53" i="1" s="1"/>
  <c r="F54" i="1" s="1"/>
  <c r="F55" i="1" s="1"/>
  <c r="F56" i="1" s="1"/>
  <c r="F57" i="1" s="1"/>
  <c r="F58" i="1" s="1"/>
  <c r="F59" i="1" s="1"/>
  <c r="F60" i="1" s="1"/>
  <c r="F61" i="1" s="1"/>
  <c r="F62" i="1" s="1"/>
  <c r="F63" i="1" s="1"/>
  <c r="F65" i="1" s="1"/>
  <c r="F66" i="1" s="1"/>
  <c r="F67" i="1" s="1"/>
  <c r="F68" i="1" s="1"/>
  <c r="F69" i="1" s="1"/>
  <c r="F70" i="1" s="1"/>
  <c r="F71" i="1" s="1"/>
  <c r="F72" i="1" s="1"/>
  <c r="F73" i="1" s="1"/>
  <c r="F74" i="1" s="1"/>
  <c r="E3" i="1"/>
  <c r="E4" i="1" s="1"/>
  <c r="E7" i="1" s="1"/>
  <c r="E8" i="1" s="1"/>
  <c r="E9" i="1" s="1"/>
  <c r="E10" i="1" s="1"/>
  <c r="E12" i="1" s="1"/>
  <c r="E13" i="1" s="1"/>
  <c r="E14" i="1" s="1"/>
  <c r="E15" i="1" s="1"/>
  <c r="E16" i="1" s="1"/>
  <c r="E17" i="1" s="1"/>
  <c r="E18" i="1" s="1"/>
  <c r="E19" i="1" s="1"/>
  <c r="E20" i="1" s="1"/>
  <c r="E21" i="1" s="1"/>
  <c r="E22" i="1" s="1"/>
  <c r="E23" i="1" s="1"/>
  <c r="E24" i="1" s="1"/>
  <c r="E25" i="1" s="1"/>
  <c r="E26" i="1" s="1"/>
  <c r="E27" i="1" s="1"/>
  <c r="E30" i="1" s="1"/>
  <c r="E31" i="1" s="1"/>
  <c r="E32" i="1" s="1"/>
  <c r="E33" i="1" s="1"/>
  <c r="E34" i="1" s="1"/>
  <c r="E35" i="1" s="1"/>
  <c r="E36" i="1" s="1"/>
  <c r="E37" i="1" s="1"/>
  <c r="E38" i="1" s="1"/>
  <c r="E39" i="1" s="1"/>
  <c r="E40" i="1" s="1"/>
  <c r="E41" i="1" s="1"/>
  <c r="E42" i="1" s="1"/>
  <c r="E43" i="1" s="1"/>
  <c r="E44" i="1" s="1"/>
  <c r="E45" i="1" s="1"/>
  <c r="E46" i="1" s="1"/>
  <c r="E47" i="1" s="1"/>
  <c r="E48" i="1" s="1"/>
  <c r="E49" i="1" s="1"/>
  <c r="E50" i="1" s="1"/>
  <c r="E51" i="1" s="1"/>
  <c r="E52" i="1" s="1"/>
  <c r="E53" i="1" s="1"/>
  <c r="E54" i="1" s="1"/>
  <c r="E55" i="1" s="1"/>
  <c r="E56" i="1" s="1"/>
  <c r="E57" i="1" s="1"/>
  <c r="E58" i="1" s="1"/>
  <c r="E59" i="1" s="1"/>
  <c r="E60" i="1" s="1"/>
  <c r="E61" i="1" s="1"/>
  <c r="E62" i="1" s="1"/>
  <c r="E63" i="1" s="1"/>
  <c r="E65" i="1" s="1"/>
  <c r="E66" i="1" s="1"/>
  <c r="E67" i="1" s="1"/>
  <c r="E68" i="1" s="1"/>
</calcChain>
</file>

<file path=xl/sharedStrings.xml><?xml version="1.0" encoding="utf-8"?>
<sst xmlns="http://schemas.openxmlformats.org/spreadsheetml/2006/main" count="2470" uniqueCount="390">
  <si>
    <t>Libellé</t>
  </si>
  <si>
    <t>Nat</t>
  </si>
  <si>
    <t>Lg</t>
  </si>
  <si>
    <t>Dbt</t>
  </si>
  <si>
    <t>Fin</t>
  </si>
  <si>
    <t xml:space="preserve">Exemple </t>
  </si>
  <si>
    <t>Commentaires</t>
  </si>
  <si>
    <t>CEENR</t>
  </si>
  <si>
    <t>Code type d’enregistrement</t>
  </si>
  <si>
    <t>AN</t>
  </si>
  <si>
    <t>« 14 »</t>
  </si>
  <si>
    <t>A1</t>
  </si>
  <si>
    <t>Code enregistrement</t>
  </si>
  <si>
    <t>N</t>
  </si>
  <si>
    <t>= 33</t>
  </si>
  <si>
    <t>Supprimer « 33 » pour mettre « 14 »</t>
  </si>
  <si>
    <t>NUSQC</t>
  </si>
  <si>
    <t>numéro séquentiel</t>
  </si>
  <si>
    <t>« 000000 »</t>
  </si>
  <si>
    <t>CEOPE</t>
  </si>
  <si>
    <t>Code opération</t>
  </si>
  <si>
    <t>Domestique : « Z0 »</t>
  </si>
  <si>
    <t>E5 - 49</t>
  </si>
  <si>
    <t>Réseau</t>
  </si>
  <si>
    <t>Catégorielle</t>
  </si>
  <si>
    <t>1 National
2 VISA
3 MCI
4 ECI
9 Indéterminé (National ou VISA)</t>
  </si>
  <si>
    <t>Remplacer 1 (National) par Z0 (en théorie, champ vide)</t>
  </si>
  <si>
    <t>MasterCard : « X0 »</t>
  </si>
  <si>
    <t>Remplacer 3 (MCI) par X0 et remplacer 4 (ECI) par X0</t>
  </si>
  <si>
    <t xml:space="preserve">Visa : « Y0 » </t>
  </si>
  <si>
    <t>Remplacer 2 (VISA) par Y0</t>
  </si>
  <si>
    <t>CEEMI</t>
  </si>
  <si>
    <t>code banque émetteur</t>
  </si>
  <si>
    <t>E5 - 48</t>
  </si>
  <si>
    <t>Code banque émettrice</t>
  </si>
  <si>
    <t>Nombre (5 char)</t>
  </si>
  <si>
    <t>CEDES</t>
  </si>
  <si>
    <t>code banque destinataire</t>
  </si>
  <si>
    <t>Code banque de domiciliation du commerçant</t>
  </si>
  <si>
    <t>C1 - 1</t>
  </si>
  <si>
    <t>Identifiant banque acquéreur</t>
  </si>
  <si>
    <t>CEAPC</t>
  </si>
  <si>
    <t>code application échange</t>
  </si>
  <si>
    <t>« XA »</t>
  </si>
  <si>
    <t>"XA"</t>
  </si>
  <si>
    <t>CEMAP</t>
  </si>
  <si>
    <t>code sous application</t>
  </si>
  <si>
    <t>TRI si S04 = « 100 », « 101 », « 102 » ou « 140 »</t>
  </si>
  <si>
    <t>mettre « TRI » pour toutes les transactions du fichier RB 189</t>
  </si>
  <si>
    <t>ATI si S04 = « 400 », « 402 », « 408 »</t>
  </si>
  <si>
    <t>FILLER</t>
  </si>
  <si>
    <t>Date de traitement</t>
  </si>
  <si>
    <t>CECFTO</t>
  </si>
  <si>
    <t>code origine flux</t>
  </si>
  <si>
    <t>« 00 »</t>
  </si>
  <si>
    <t>"00"</t>
  </si>
  <si>
    <t>CECFTD</t>
  </si>
  <si>
    <t>code destination flux</t>
  </si>
  <si>
    <t xml:space="preserve">« 00 » </t>
  </si>
  <si>
    <t>CDNAFL</t>
  </si>
  <si>
    <t>code nature de flux comptable</t>
  </si>
  <si>
    <t>2 : commerçant</t>
  </si>
  <si>
    <t>CDETB9</t>
  </si>
  <si>
    <t>code établissement</t>
  </si>
  <si>
    <t>Code établissement gestionnaire de l’acquéreur</t>
  </si>
  <si>
    <t>mettre « 17028 » pour toutes les transactions du fichier RB 189</t>
  </si>
  <si>
    <t>CDGUICH</t>
  </si>
  <si>
    <t>Code guichet acquéreur</t>
  </si>
  <si>
    <t>C1-2</t>
  </si>
  <si>
    <t>Code guichet</t>
  </si>
  <si>
    <t>remplacer la donnée indiquée par « 92282 » pour toutes les transactions du fichier RB 189</t>
  </si>
  <si>
    <t>NUISOA</t>
  </si>
  <si>
    <t>numéro de carte</t>
  </si>
  <si>
    <t>D2</t>
  </si>
  <si>
    <t>N° ISO du porteur</t>
  </si>
  <si>
    <t>Nombre (19 char) masqué</t>
  </si>
  <si>
    <t>0005137XXXXXXXX9649</t>
  </si>
  <si>
    <t>DTVEN</t>
  </si>
  <si>
    <t>date de vente</t>
  </si>
  <si>
    <t>D3</t>
  </si>
  <si>
    <t>Date de vente</t>
  </si>
  <si>
    <t>JJMMAA</t>
  </si>
  <si>
    <t>ZSIRET</t>
  </si>
  <si>
    <t>SIRET</t>
  </si>
  <si>
    <t>Siret commerçant</t>
  </si>
  <si>
    <t>D6</t>
  </si>
  <si>
    <t>N° d'identification interbancaire</t>
  </si>
  <si>
    <t>Nombre (14 char)</t>
  </si>
  <si>
    <t>38301934600063</t>
  </si>
  <si>
    <t>MTBRUT</t>
  </si>
  <si>
    <t>montant brut</t>
  </si>
  <si>
    <t xml:space="preserve">Montant brut en centimes correspondant à l’opération de TRI ou ATI. </t>
  </si>
  <si>
    <t>E1</t>
  </si>
  <si>
    <t>Montant brut de la transaction</t>
  </si>
  <si>
    <t>Exprimé en monnaie de transaction (16 char), 2 décimal</t>
  </si>
  <si>
    <t>0000000000010183</t>
  </si>
  <si>
    <t>CDDEV</t>
  </si>
  <si>
    <t>Devise de réconciliation nationale liée au montant brut</t>
  </si>
  <si>
    <t>978, code format iso</t>
  </si>
  <si>
    <t>E1-4</t>
  </si>
  <si>
    <t>Indicateur Devise</t>
  </si>
  <si>
    <t xml:space="preserve"> ' '=Euro, 'M'=Multi-Devises</t>
  </si>
  <si>
    <t>Changer le ' ' en 978</t>
  </si>
  <si>
    <t>NBDEC</t>
  </si>
  <si>
    <t>Nombre de décimales du montant brut</t>
  </si>
  <si>
    <t>« 2 »</t>
  </si>
  <si>
    <t>"2"</t>
  </si>
  <si>
    <t>TYPOPE</t>
  </si>
  <si>
    <t>type opération</t>
  </si>
  <si>
    <t xml:space="preserve"> « TI »</t>
  </si>
  <si>
    <t>"TI"</t>
  </si>
  <si>
    <t>IDSPCT</t>
  </si>
  <si>
    <t>code réseau</t>
  </si>
  <si>
    <t xml:space="preserve">Code réseau de la TI </t>
  </si>
  <si>
    <t>E5-49</t>
  </si>
  <si>
    <t>NUARN</t>
  </si>
  <si>
    <t>référence archivage</t>
  </si>
  <si>
    <t>RFARNO cadré à gauche</t>
  </si>
  <si>
    <t>E3-1</t>
  </si>
  <si>
    <t>Référence d'archivage</t>
  </si>
  <si>
    <t>CDOPEI</t>
  </si>
  <si>
    <t>code opération interne</t>
  </si>
  <si>
    <t>FAC si SIT-S04 du fichier CB2C en sortie = 100 ou 140 </t>
  </si>
  <si>
    <t>CAS si SIT-S04 du fichier CB2C en sortie = 101</t>
  </si>
  <si>
    <t xml:space="preserve">AVO si SIT-S04 du fichier CB2C en sortie = 102  </t>
  </si>
  <si>
    <t>DTREGLI</t>
  </si>
  <si>
    <t>date de règlement interbancaire</t>
  </si>
  <si>
    <t>Selon le réseau au format SSAAMMJJ</t>
  </si>
  <si>
    <t>ICI</t>
  </si>
  <si>
    <t>Date de valeur en clair</t>
  </si>
  <si>
    <t>LILOCA</t>
  </si>
  <si>
    <t>Localisation</t>
  </si>
  <si>
    <t>CDDEPT</t>
  </si>
  <si>
    <t>code département</t>
  </si>
  <si>
    <t>Les 2 premières positions de la zone DATA-B20-DD16 du fichier CB2C en sortie</t>
  </si>
  <si>
    <t>CDPAYS</t>
  </si>
  <si>
    <t>code pays</t>
  </si>
  <si>
    <t>Code pays du système d’acceptation</t>
  </si>
  <si>
    <t>RAISOA</t>
  </si>
  <si>
    <t>raison sociale</t>
  </si>
  <si>
    <t>Les 20 premières positions de la zone DATA-B17-DD18 du fichier CB2C en sortie</t>
  </si>
  <si>
    <t>NURFI2</t>
  </si>
  <si>
    <t>Référence impayé reçue</t>
  </si>
  <si>
    <t>COANO</t>
  </si>
  <si>
    <t>Motif impayé</t>
  </si>
  <si>
    <t>COCYIM</t>
  </si>
  <si>
    <t>Code cycle impayé</t>
  </si>
  <si>
    <t>CEETRX</t>
  </si>
  <si>
    <t>Code établissement du RIB</t>
  </si>
  <si>
    <t>Issu du référentiel commerçant par rapport au SIRET</t>
  </si>
  <si>
    <t>Ceguix</t>
  </si>
  <si>
    <t xml:space="preserve">Code Guichet du RIB </t>
  </si>
  <si>
    <t>NUCTEA</t>
  </si>
  <si>
    <t>Numéro de compte</t>
  </si>
  <si>
    <t>CLRIBX</t>
  </si>
  <si>
    <t>Clé RIB</t>
  </si>
  <si>
    <t xml:space="preserve">Clé RIB calculée (YD04-CLRIBA)
Issu du référentiel commerçant par rapport au SIRET </t>
  </si>
  <si>
    <t>NUTP</t>
  </si>
  <si>
    <t>Numéro de terminal</t>
  </si>
  <si>
    <t xml:space="preserve">TRCA-NUTPTR </t>
  </si>
  <si>
    <t>Filler</t>
  </si>
  <si>
    <t>NUMCO</t>
  </si>
  <si>
    <t>numéro de contrat accepteur</t>
  </si>
  <si>
    <t>D1</t>
  </si>
  <si>
    <t>Identifiant du point de vente</t>
  </si>
  <si>
    <t>Nombre (7 char)</t>
  </si>
  <si>
    <t>CDICA</t>
  </si>
  <si>
    <t>Code ICA</t>
  </si>
  <si>
    <t>CDIBAN</t>
  </si>
  <si>
    <t>IBAN</t>
  </si>
  <si>
    <t>CDDEVC</t>
  </si>
  <si>
    <t>Devise du montant compensé</t>
  </si>
  <si>
    <t>RECA-CDDVRG (montant en Euro)</t>
  </si>
  <si>
    <t>E5-3</t>
  </si>
  <si>
    <t>Taux de conversion</t>
  </si>
  <si>
    <t>Donnée fixe</t>
  </si>
  <si>
    <t>NBDECC</t>
  </si>
  <si>
    <t>nombre décimal mt compense</t>
  </si>
  <si>
    <t>MTCOMP</t>
  </si>
  <si>
    <t>Montant compensé</t>
  </si>
  <si>
    <t>REFEXT</t>
  </si>
  <si>
    <t>Référence externe</t>
  </si>
  <si>
    <t>NMCM</t>
  </si>
  <si>
    <t>Nom du commerçant</t>
  </si>
  <si>
    <t xml:space="preserve">Issu du référentiel commerçant par rapport au SIRET  </t>
  </si>
  <si>
    <t>DTVL</t>
  </si>
  <si>
    <t>Date de Valeur</t>
  </si>
  <si>
    <t>Format : JJMMAA, date de compensation calculée dans la chaine d'acquisition</t>
  </si>
  <si>
    <t>NBTRRE</t>
  </si>
  <si>
    <t>Nombre de factures</t>
  </si>
  <si>
    <t>Zéro (non significatif pour ce type de flux)</t>
  </si>
  <si>
    <t>NURECM</t>
  </si>
  <si>
    <t>Numéro de remise</t>
  </si>
  <si>
    <t>MTNT</t>
  </si>
  <si>
    <t>Montant net</t>
  </si>
  <si>
    <t>montant auquel on a déduit la commission commerçant</t>
  </si>
  <si>
    <t>MTBREUR</t>
  </si>
  <si>
    <t>Montant brut en euro</t>
  </si>
  <si>
    <t>E5-2</t>
  </si>
  <si>
    <t>Nombre (16 char), 2 décimal</t>
  </si>
  <si>
    <t>DSPUSG</t>
  </si>
  <si>
    <t>Code usage</t>
  </si>
  <si>
    <t>MDTRLT</t>
  </si>
  <si>
    <t>Mode de Traitement du Litige</t>
  </si>
  <si>
    <t>DTCOMP</t>
  </si>
  <si>
    <t>Date envoi en compensation</t>
  </si>
  <si>
    <t>Date de la transaction mis sous le format SSAAMMJJ</t>
  </si>
  <si>
    <t>D5</t>
  </si>
  <si>
    <t>Date de traitement de la remise</t>
  </si>
  <si>
    <t>MTTTCITR</t>
  </si>
  <si>
    <t xml:space="preserve">Montant commission commerçant </t>
  </si>
  <si>
    <t>Montant brut * taux de commission appliquée</t>
  </si>
  <si>
    <t>MTCOMINT</t>
  </si>
  <si>
    <t>Sur 2 décimales</t>
  </si>
  <si>
    <t>E5-43</t>
  </si>
  <si>
    <t>Interchange</t>
  </si>
  <si>
    <t>Nombre (12 char), signé, 5 décimales</t>
  </si>
  <si>
    <t>00000002000{</t>
  </si>
  <si>
    <t>TYPO</t>
  </si>
  <si>
    <t>Type de porteur</t>
  </si>
  <si>
    <t>CLITIP</t>
  </si>
  <si>
    <t xml:space="preserve">Clé interne impayé </t>
  </si>
  <si>
    <t>Concaténation des zones CDETB9 + NUISOA + DTARCH + NUSDI</t>
  </si>
  <si>
    <t>(Rien à faire)</t>
  </si>
  <si>
    <t>Copie de l'information (toujours 30004 pour BNPP)</t>
  </si>
  <si>
    <t>Numéro de carte</t>
  </si>
  <si>
    <t>numéro de carte porteur : si généré du 16 caractères, complété par des blancs</t>
  </si>
  <si>
    <t>DTARCH</t>
  </si>
  <si>
    <t>Date archivage</t>
  </si>
  <si>
    <t xml:space="preserve">Date d’enregistrement de la transaction dans les tables au format SSAAMMJJ </t>
  </si>
  <si>
    <t>C2-1</t>
  </si>
  <si>
    <t>Horodatage local du fichier : date</t>
  </si>
  <si>
    <t>NUSDI</t>
  </si>
  <si>
    <t>Numéro séquentiel</t>
  </si>
  <si>
    <t>Numéro attribué à l’impayé : ce numéro est crée par LMA(système de traitement des litiges) lors de la prise en compte de l’impayé</t>
  </si>
  <si>
    <t>000000</t>
  </si>
  <si>
    <t>IDREM</t>
  </si>
  <si>
    <t>Identifiant de Remise</t>
  </si>
  <si>
    <t>Identifiant de remise issue de l’header CB2C</t>
  </si>
  <si>
    <t>E5-42</t>
  </si>
  <si>
    <t>commission Réseau</t>
  </si>
  <si>
    <t>doit être signé</t>
  </si>
  <si>
    <t>E5-44</t>
  </si>
  <si>
    <t>commission banque</t>
  </si>
  <si>
    <t>Dernier Caractère</t>
  </si>
  <si>
    <t>valeur</t>
  </si>
  <si>
    <t>Signe</t>
  </si>
  <si>
    <t>Codage normal
d'un chiffre</t>
  </si>
  <si>
    <t xml:space="preserve">Dernier chiffre avec signe
(+ / Crédit) </t>
  </si>
  <si>
    <t xml:space="preserve">Dernier chiffre avec signe
(- / Négatif) </t>
  </si>
  <si>
    <t>{</t>
  </si>
  <si>
    <t>+</t>
  </si>
  <si>
    <t>F_</t>
  </si>
  <si>
    <t>C_</t>
  </si>
  <si>
    <t>D_</t>
  </si>
  <si>
    <t>}</t>
  </si>
  <si>
    <t>-</t>
  </si>
  <si>
    <t>_0</t>
  </si>
  <si>
    <t>7B</t>
  </si>
  <si>
    <t>7D</t>
  </si>
  <si>
    <t>A</t>
  </si>
  <si>
    <t>_1</t>
  </si>
  <si>
    <t>J</t>
  </si>
  <si>
    <t>4A</t>
  </si>
  <si>
    <t>B</t>
  </si>
  <si>
    <t>_2</t>
  </si>
  <si>
    <t>K</t>
  </si>
  <si>
    <t>4B</t>
  </si>
  <si>
    <t>C</t>
  </si>
  <si>
    <t>_3</t>
  </si>
  <si>
    <t>L</t>
  </si>
  <si>
    <t>4C</t>
  </si>
  <si>
    <t>D</t>
  </si>
  <si>
    <t>_4</t>
  </si>
  <si>
    <t>M</t>
  </si>
  <si>
    <t>4D</t>
  </si>
  <si>
    <t>E</t>
  </si>
  <si>
    <t>_5</t>
  </si>
  <si>
    <t>4E</t>
  </si>
  <si>
    <t>F</t>
  </si>
  <si>
    <t>_6</t>
  </si>
  <si>
    <t>O</t>
  </si>
  <si>
    <t>4F</t>
  </si>
  <si>
    <t>G</t>
  </si>
  <si>
    <t>_7</t>
  </si>
  <si>
    <t>P</t>
  </si>
  <si>
    <t>H</t>
  </si>
  <si>
    <t>_8</t>
  </si>
  <si>
    <t>Q</t>
  </si>
  <si>
    <t>I</t>
  </si>
  <si>
    <t>_9</t>
  </si>
  <si>
    <t>R</t>
  </si>
  <si>
    <t>Réf.</t>
  </si>
  <si>
    <t>Décodage des Commissions et frais signés</t>
  </si>
  <si>
    <t>interchange</t>
  </si>
  <si>
    <t xml:space="preserve">Montant Frais RESEAU </t>
  </si>
  <si>
    <t>signe</t>
  </si>
  <si>
    <t>Montant interchange</t>
  </si>
  <si>
    <t>Montant Comm. BANQUE</t>
  </si>
  <si>
    <t xml:space="preserve">Pos deb </t>
  </si>
  <si>
    <t xml:space="preserve"> </t>
  </si>
  <si>
    <t>Faire correspondre chaque nombre avec le réseau correspondant :
« V » pour réseau VISA
« I » pour réseau Mastercard format IPM
« S » pour Doméstique CB</t>
  </si>
  <si>
    <t>"02"</t>
  </si>
  <si>
    <t>« 02 »</t>
  </si>
  <si>
    <t>MTINTVMC</t>
  </si>
  <si>
    <t>Montant commission interchange Visa/ Mastercard</t>
  </si>
  <si>
    <t xml:space="preserve">Information alimentée seulement pour les réseaux VISA et Mastercard </t>
  </si>
  <si>
    <t>MTRVMC</t>
  </si>
  <si>
    <t>Montant commission réseau Visa/ Mastercard</t>
  </si>
  <si>
    <t>MTBQVMC</t>
  </si>
  <si>
    <t>Montant commission banque Visa/ Mastercard</t>
  </si>
  <si>
    <r>
      <t> </t>
    </r>
    <r>
      <rPr>
        <sz val="11"/>
        <color rgb="FF000000"/>
        <rFont val="Calibri"/>
        <family val="2"/>
        <scheme val="minor"/>
      </rPr>
      <t>Localisation</t>
    </r>
  </si>
  <si>
    <t>DATA-B05-DD3 (sur 6) du fichier CB2C en sortie, mis sous la forme SSAAMMJJ</t>
  </si>
  <si>
    <t>= champ NUISOA</t>
  </si>
  <si>
    <t>Mettre « FAC » pour les transactions débit porteur imputtées au crédit du compte du commerçant soit 'C' dans le champ E2 sur FRFC33
Mettre "AVO" pour les transactions crédits porteur imputtées au débit du compte du commerçant soit 'D' dans le champ E2 sur FRFC33</t>
  </si>
  <si>
    <t xml:space="preserve">Le dernier caractère doit être remplacé par sa signification comme spécifié dans les onglets Décodage Signe et en exemple dans FRFC33, il permet de donner la dernière décimal ainsi que le sens de l'interchange, + ou -, à la fin du montant </t>
  </si>
  <si>
    <t xml:space="preserve">Montant commission Interchange CB </t>
  </si>
  <si>
    <r>
      <t xml:space="preserve">Code banque de domiciliation du </t>
    </r>
    <r>
      <rPr>
        <sz val="11"/>
        <color theme="1"/>
        <rFont val="Calibri"/>
        <family val="2"/>
        <scheme val="minor"/>
      </rPr>
      <t xml:space="preserve"> porteur</t>
    </r>
  </si>
  <si>
    <t>Remplacer la donnée indiquée par « 978 » (Euro)</t>
  </si>
  <si>
    <t>Espaces</t>
  </si>
  <si>
    <t>Numéro de carte porteur : si généré en 16 caractères alors paddé à droite avec les eEspaces 
PAN est tokénisé</t>
  </si>
  <si>
    <t>REF RB189</t>
  </si>
  <si>
    <t>Libellé RB189</t>
  </si>
  <si>
    <t>Format de donnée dans le RB189</t>
  </si>
  <si>
    <t>Traitement à apporter pour adapter le format au CRE</t>
  </si>
  <si>
    <t>FRFC RB189</t>
  </si>
  <si>
    <t>Mettre 5 Espaces</t>
  </si>
  <si>
    <t>Information trop longue pour entrer dans ce champ, on retrouve l'information dans le champ 'identifiant de remise'</t>
  </si>
  <si>
    <t>Reprendre le format de carte du RB189</t>
  </si>
  <si>
    <t>Reprendre le numéro d'archivage BNPP cadré à gauche, compléter le champ par des Espaces à droite (11 espaces)</t>
  </si>
  <si>
    <t>Copie de l'information du RB189</t>
  </si>
  <si>
    <t>Copie de l'information du RB189, changer le format de la date (JJMMAA -&gt; SSAAMMJJ)</t>
  </si>
  <si>
    <t xml:space="preserve">Copie de l'information du RB189, montant à 2 décimales </t>
  </si>
  <si>
    <t>A calculer en prenant le montant brut - l'interchange 
Calcul à faire  =
Montant brut de la transaction (RB189 176-191) - 
[ Montant commission Interchange (RB189 426-437) / 1000]
(Conversion appropriée pour que les deux montants soient exprimés en centimes)</t>
  </si>
  <si>
    <t>A calculer en prenant le montant brut - la commission 
Calcul à faire  =
Montant brut de la transaction (RB189 176-191) - 
[ Montant commission commerçant (calculé depuis la brique spécifique) ]</t>
  </si>
  <si>
    <t>Copie de l'information du RB189 
Ajouter un espace à droite pour conserver la taille CRE MBA</t>
  </si>
  <si>
    <t>Libellé CRE MBA</t>
  </si>
  <si>
    <t xml:space="preserve">Zone CRE MBA </t>
  </si>
  <si>
    <t xml:space="preserve">Mode d’alimentation pour les CRE MBA des Transactions Initiales </t>
  </si>
  <si>
    <t xml:space="preserve">Espaces </t>
  </si>
  <si>
    <t xml:space="preserve">Substituer l'information de l'idf du pdv du RB189 (contrat secondo) par le numéro de contrat monext (contrat primo) en faisant appel au service MREP-REF </t>
  </si>
  <si>
    <t>E5-45</t>
  </si>
  <si>
    <t>E5-46</t>
  </si>
  <si>
    <t>code nature carte</t>
  </si>
  <si>
    <t xml:space="preserve">code type carte </t>
  </si>
  <si>
    <t xml:space="preserve">Code nature carte </t>
  </si>
  <si>
    <t xml:space="preserve">Code type carte </t>
  </si>
  <si>
    <t>NATCARTE</t>
  </si>
  <si>
    <t>TYPCARTE</t>
  </si>
  <si>
    <t xml:space="preserve">C
</t>
  </si>
  <si>
    <t>Reporter l'information du RB189 
C - Usage Crédit
D - Usage Débit
P - Usage Prépayé
U - Usage Universel
b - Indéterminée (à blanc)</t>
  </si>
  <si>
    <t>Reporter l'information du RB189 
P - Compte Particulier
E - Compte Entreprise
b - Indéterminée (à blanc)</t>
  </si>
  <si>
    <t>Zone géographique</t>
  </si>
  <si>
    <t>E5-50</t>
  </si>
  <si>
    <t>UE</t>
  </si>
  <si>
    <t xml:space="preserve">Zone géographique </t>
  </si>
  <si>
    <t>ZONEGEO</t>
  </si>
  <si>
    <t>AS</t>
  </si>
  <si>
    <t>Reporter l'information du RB189 / 
France: FRA
Union européenne (27 pays sans la France) ; l’évolution de cette liste doit être prévue : UE
Hors Union européenne : HUE</t>
  </si>
  <si>
    <t>Champ apparaissant seulement das les CRE VMC 
France: FRA
Union européenne (27 pays sans la France) ; l’évolution de cette liste doit être prévue : UE
Hors Union européenne : HUE</t>
  </si>
  <si>
    <t>Champ apparaissant seulement das les CRE VMC 
P - Compte Particulier
E - Compte Entreprise
b - Indéterminée (à blanc)</t>
  </si>
  <si>
    <t>Champ apparaissant seulement das les CRE VMC 
C - Usage Crédit
D - Usage Débit
P - Usage Prépayé
U - Usage Universel
b - Indéterminée (à blanc)</t>
  </si>
  <si>
    <t>Date changement </t>
  </si>
  <si>
    <t>Version </t>
  </si>
  <si>
    <t>Détail changement </t>
  </si>
  <si>
    <t>Auteur </t>
  </si>
  <si>
    <t>IGW</t>
  </si>
  <si>
    <t>v2</t>
  </si>
  <si>
    <t xml:space="preserve">Ajout 3 champs : NATCARTE, TYPCARTE, ZONEGEO </t>
  </si>
  <si>
    <t>é</t>
  </si>
  <si>
    <t>0+</t>
  </si>
  <si>
    <t>è</t>
  </si>
  <si>
    <t>0-</t>
  </si>
  <si>
    <t>TYPAPPLI</t>
  </si>
  <si>
    <t xml:space="preserve">type application carte </t>
  </si>
  <si>
    <t>V3</t>
  </si>
  <si>
    <t>NUMCO2</t>
  </si>
  <si>
    <t xml:space="preserve">Numéro de contrat secondo </t>
  </si>
  <si>
    <t xml:space="preserve">Mapper le numéro de contrat avec le champ D1 venant du RB189 </t>
  </si>
  <si>
    <t xml:space="preserve">Numéro venant du RB189 venant de la BNPP </t>
  </si>
  <si>
    <t>TYPAPPLI
NUMCO2</t>
  </si>
  <si>
    <t xml:space="preserve">En utilisant le champ D1, faire correspondre le type appli carte avec la table Merchant Secondary Contrat et mettre les codes alimentés dans la tables c’est-à-dire :  
INC - inconnu  
PDP - proxi avec contact 
PDPSC -  proxi sans 
VAD - vente à distance </t>
  </si>
  <si>
    <t xml:space="preserve">INC - inconnu  
PDP - proxi avec contact 
PDPSC -  proxi sans contact
VAD - vente à distance </t>
  </si>
  <si>
    <t>N° séquentiel du fichier</t>
  </si>
  <si>
    <t>Concaténer :  
'- le numéro séquentiel venant du fichier source RB189 - FRFC10 champ D1
- la date de traitement au format « AAAAMMJJ »
- compléter le champ par des espaces à droite
ex. 00004520200911</t>
  </si>
  <si>
    <t>V4</t>
  </si>
  <si>
    <t>V5</t>
  </si>
  <si>
    <t xml:space="preserve">MTTTCITR : modification calcul de la commission commerçante </t>
  </si>
  <si>
    <t xml:space="preserve">Module de calcul à développer avec la formule ax + b; c où :
(a) = coefficient de calcul de commission en % / CHARGE_RATE
(x) = montant de la transaction / MONTANT_BRUT
(b) = montant fixe de la commission / FIXED_CHARGE  
(c) = montant minimum de commission / MINIMUM_CHARGE
La récupération des données a, b et c se fait par appel au service MREP-REF 
Le résultat du calcul de la commission sera le MAX du montant calculé par la formule ax+b ou la valeur du MINIMUM_CHARGE.
Si le calcul du montant est négatif, alors mettre la valeur 0. </t>
  </si>
  <si>
    <t>V6</t>
  </si>
</sst>
</file>

<file path=xl/styles.xml><?xml version="1.0" encoding="utf-8"?>
<styleSheet xmlns="http://schemas.openxmlformats.org/spreadsheetml/2006/main" xmlns:mc="http://schemas.openxmlformats.org/markup-compatibility/2006" xmlns:x14ac="http://schemas.microsoft.com/office/spreadsheetml/2009/9/ac" mc:Ignorable="x14ac">
  <fonts count="34" x14ac:knownFonts="1">
    <font>
      <sz val="11"/>
      <color theme="1"/>
      <name val="Calibri"/>
      <family val="2"/>
      <scheme val="minor"/>
    </font>
    <font>
      <sz val="8"/>
      <name val="Calibri"/>
      <family val="2"/>
      <scheme val="minor"/>
    </font>
    <font>
      <b/>
      <sz val="11"/>
      <color theme="1"/>
      <name val="Calibri"/>
      <family val="2"/>
      <scheme val="minor"/>
    </font>
    <font>
      <sz val="11"/>
      <color rgb="FFFF0000"/>
      <name val="Calibri"/>
      <family val="2"/>
      <scheme val="minor"/>
    </font>
    <font>
      <sz val="11"/>
      <color rgb="FF000000"/>
      <name val="Calibri"/>
      <family val="2"/>
      <scheme val="minor"/>
    </font>
    <font>
      <b/>
      <sz val="11"/>
      <color rgb="FF000000"/>
      <name val="Calibri"/>
      <family val="2"/>
      <scheme val="minor"/>
    </font>
    <font>
      <sz val="11"/>
      <name val="Calibri"/>
      <family val="2"/>
      <scheme val="minor"/>
    </font>
    <font>
      <b/>
      <sz val="11"/>
      <color theme="0"/>
      <name val="Calibri"/>
      <family val="2"/>
      <scheme val="minor"/>
    </font>
    <font>
      <b/>
      <sz val="11"/>
      <color rgb="FFFF0000"/>
      <name val="Calibri"/>
      <family val="2"/>
      <scheme val="minor"/>
    </font>
    <font>
      <b/>
      <sz val="11"/>
      <color rgb="FF0000FF"/>
      <name val="Calibri"/>
      <family val="2"/>
      <scheme val="minor"/>
    </font>
    <font>
      <u/>
      <sz val="11"/>
      <color theme="10"/>
      <name val="Calibri"/>
      <family val="2"/>
      <scheme val="minor"/>
    </font>
    <font>
      <b/>
      <sz val="9"/>
      <name val="Times New Roman"/>
      <family val="1"/>
    </font>
    <font>
      <b/>
      <sz val="11"/>
      <color theme="1"/>
      <name val="Courier New"/>
      <family val="3"/>
    </font>
    <font>
      <sz val="9"/>
      <name val="Times New Roman"/>
      <family val="1"/>
    </font>
    <font>
      <b/>
      <sz val="18"/>
      <name val="Calibri"/>
      <family val="2"/>
      <scheme val="minor"/>
    </font>
    <font>
      <sz val="9.35"/>
      <color theme="1"/>
      <name val="Courier New"/>
      <family val="3"/>
    </font>
    <font>
      <b/>
      <sz val="10"/>
      <name val="Times New Roman"/>
      <family val="1"/>
    </font>
    <font>
      <b/>
      <sz val="9"/>
      <color rgb="FFFF0000"/>
      <name val="Times New Roman"/>
      <family val="1"/>
    </font>
    <font>
      <sz val="10"/>
      <name val="Times New Roman"/>
      <family val="1"/>
    </font>
    <font>
      <sz val="9"/>
      <color rgb="FFFF0000"/>
      <name val="Times New Roman"/>
      <family val="1"/>
    </font>
    <font>
      <b/>
      <sz val="10"/>
      <color rgb="FFFF0000"/>
      <name val="Times New Roman"/>
      <family val="1"/>
    </font>
    <font>
      <b/>
      <sz val="9"/>
      <color rgb="FF7030A0"/>
      <name val="Times New Roman"/>
      <family val="1"/>
    </font>
    <font>
      <b/>
      <sz val="10"/>
      <color rgb="FF7030A0"/>
      <name val="Times New Roman"/>
      <family val="1"/>
    </font>
    <font>
      <b/>
      <sz val="9"/>
      <name val="Calibri"/>
      <family val="2"/>
      <scheme val="minor"/>
    </font>
    <font>
      <b/>
      <sz val="10"/>
      <name val="Calibri"/>
      <family val="2"/>
      <scheme val="minor"/>
    </font>
    <font>
      <sz val="9"/>
      <name val="Calibri"/>
      <family val="2"/>
      <scheme val="minor"/>
    </font>
    <font>
      <sz val="11"/>
      <color rgb="FFFF0000"/>
      <name val="Arial"/>
      <family val="2"/>
    </font>
    <font>
      <sz val="11"/>
      <color rgb="FF000000"/>
      <name val="Arial"/>
      <family val="2"/>
    </font>
    <font>
      <sz val="11"/>
      <color rgb="FF0000FF"/>
      <name val="Calibri"/>
      <family val="2"/>
      <scheme val="minor"/>
    </font>
    <font>
      <b/>
      <sz val="10"/>
      <color theme="1"/>
      <name val="Arial"/>
      <family val="2"/>
    </font>
    <font>
      <sz val="10"/>
      <color theme="1"/>
      <name val="Arial"/>
      <family val="2"/>
    </font>
    <font>
      <sz val="9"/>
      <color theme="1"/>
      <name val="Times New Roman"/>
      <family val="1"/>
    </font>
    <font>
      <b/>
      <sz val="8"/>
      <color rgb="FF172B4D"/>
      <name val="Segoe UI"/>
      <family val="2"/>
    </font>
    <font>
      <sz val="9"/>
      <color theme="1"/>
      <name val="Segoe UI"/>
      <family val="2"/>
    </font>
  </fonts>
  <fills count="12">
    <fill>
      <patternFill patternType="none"/>
    </fill>
    <fill>
      <patternFill patternType="gray125"/>
    </fill>
    <fill>
      <patternFill patternType="solid">
        <fgColor rgb="FFFFFFFF"/>
        <bgColor indexed="64"/>
      </patternFill>
    </fill>
    <fill>
      <patternFill patternType="solid">
        <fgColor rgb="FFC00000"/>
        <bgColor theme="0"/>
      </patternFill>
    </fill>
    <fill>
      <patternFill patternType="solid">
        <fgColor rgb="FF00B050"/>
        <bgColor theme="0"/>
      </patternFill>
    </fill>
    <fill>
      <patternFill patternType="solid">
        <fgColor theme="2"/>
        <bgColor indexed="64"/>
      </patternFill>
    </fill>
    <fill>
      <patternFill patternType="solid">
        <fgColor rgb="FF002060"/>
        <bgColor theme="0"/>
      </patternFill>
    </fill>
    <fill>
      <patternFill patternType="solid">
        <fgColor rgb="FFF7E7FF"/>
        <bgColor indexed="64"/>
      </patternFill>
    </fill>
    <fill>
      <patternFill patternType="solid">
        <fgColor rgb="FFE7FFE7"/>
        <bgColor indexed="64"/>
      </patternFill>
    </fill>
    <fill>
      <patternFill patternType="solid">
        <fgColor theme="7"/>
        <bgColor indexed="64"/>
      </patternFill>
    </fill>
    <fill>
      <patternFill patternType="solid">
        <fgColor theme="0"/>
        <bgColor indexed="64"/>
      </patternFill>
    </fill>
    <fill>
      <patternFill patternType="solid">
        <fgColor theme="0" tint="-0.14999847407452621"/>
        <bgColor indexed="64"/>
      </patternFill>
    </fill>
  </fills>
  <borders count="34">
    <border>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s>
  <cellStyleXfs count="2">
    <xf numFmtId="0" fontId="0" fillId="0" borderId="0"/>
    <xf numFmtId="0" fontId="10" fillId="0" borderId="0" applyNumberFormat="0" applyFill="0" applyBorder="0" applyAlignment="0" applyProtection="0"/>
  </cellStyleXfs>
  <cellXfs count="183">
    <xf numFmtId="0" fontId="0" fillId="0" borderId="0" xfId="0"/>
    <xf numFmtId="0" fontId="4" fillId="0" borderId="0" xfId="0" applyFont="1" applyBorder="1" applyAlignment="1">
      <alignment vertical="center" wrapText="1"/>
    </xf>
    <xf numFmtId="0" fontId="0" fillId="0" borderId="0" xfId="0" applyFont="1" applyFill="1"/>
    <xf numFmtId="0" fontId="4" fillId="2" borderId="0" xfId="0" applyFont="1" applyFill="1" applyBorder="1" applyAlignment="1">
      <alignment vertical="center" wrapText="1"/>
    </xf>
    <xf numFmtId="0" fontId="0" fillId="0" borderId="0" xfId="0" applyFont="1" applyBorder="1"/>
    <xf numFmtId="0" fontId="0" fillId="0" borderId="0" xfId="0" applyFont="1" applyFill="1" applyBorder="1" applyAlignment="1">
      <alignment vertical="center" wrapText="1"/>
    </xf>
    <xf numFmtId="0" fontId="5" fillId="0" borderId="0" xfId="0" applyFont="1" applyFill="1" applyBorder="1" applyAlignment="1">
      <alignment horizontal="justify" vertical="center" wrapText="1"/>
    </xf>
    <xf numFmtId="0" fontId="4" fillId="0" borderId="0" xfId="0" applyFont="1" applyFill="1" applyBorder="1" applyAlignment="1">
      <alignment vertical="center" wrapText="1"/>
    </xf>
    <xf numFmtId="0" fontId="3" fillId="0" borderId="0" xfId="0" applyFont="1" applyBorder="1" applyAlignment="1">
      <alignment vertical="center" wrapText="1"/>
    </xf>
    <xf numFmtId="0" fontId="0" fillId="0" borderId="0" xfId="0" applyFont="1" applyBorder="1" applyAlignment="1">
      <alignment vertical="center" wrapText="1"/>
    </xf>
    <xf numFmtId="0" fontId="0" fillId="0" borderId="2" xfId="0" applyFont="1" applyFill="1" applyBorder="1" applyAlignment="1">
      <alignment wrapText="1"/>
    </xf>
    <xf numFmtId="0" fontId="7" fillId="3" borderId="2" xfId="0" applyFont="1" applyFill="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2" xfId="0" applyFont="1" applyFill="1" applyBorder="1" applyAlignment="1">
      <alignment horizontal="left" vertical="center" wrapText="1"/>
    </xf>
    <xf numFmtId="0" fontId="6" fillId="0" borderId="2" xfId="0" applyFont="1" applyBorder="1" applyAlignment="1">
      <alignment horizontal="left" vertical="center" wrapText="1"/>
    </xf>
    <xf numFmtId="0" fontId="4" fillId="2" borderId="2" xfId="0" applyFont="1" applyFill="1" applyBorder="1" applyAlignment="1">
      <alignment horizontal="left" vertical="center" wrapText="1"/>
    </xf>
    <xf numFmtId="0" fontId="0" fillId="0" borderId="2" xfId="0" applyFont="1" applyBorder="1" applyAlignment="1">
      <alignment horizontal="left" vertical="center" wrapText="1"/>
    </xf>
    <xf numFmtId="0" fontId="0" fillId="0" borderId="2" xfId="0" applyFont="1" applyFill="1" applyBorder="1" applyAlignment="1">
      <alignment horizontal="left" vertical="center" wrapText="1"/>
    </xf>
    <xf numFmtId="0" fontId="4" fillId="0" borderId="0" xfId="0" applyFont="1" applyBorder="1" applyAlignment="1">
      <alignment horizontal="left" vertical="center" wrapText="1"/>
    </xf>
    <xf numFmtId="0" fontId="7" fillId="4" borderId="2" xfId="0" applyFont="1" applyFill="1" applyBorder="1" applyAlignment="1">
      <alignment horizontal="left" vertical="center" wrapText="1"/>
    </xf>
    <xf numFmtId="0" fontId="7" fillId="4" borderId="6" xfId="0" applyFont="1" applyFill="1" applyBorder="1" applyAlignment="1">
      <alignment horizontal="left" vertical="center" wrapText="1"/>
    </xf>
    <xf numFmtId="0" fontId="4" fillId="0" borderId="2" xfId="0" applyFont="1" applyFill="1" applyBorder="1" applyAlignment="1">
      <alignment horizontal="justify" vertical="center" wrapText="1"/>
    </xf>
    <xf numFmtId="0" fontId="0" fillId="0" borderId="2" xfId="0" applyFont="1" applyFill="1" applyBorder="1"/>
    <xf numFmtId="0" fontId="6" fillId="0" borderId="2" xfId="0" applyFont="1" applyFill="1" applyBorder="1" applyAlignment="1">
      <alignment horizontal="left" vertical="center" wrapText="1"/>
    </xf>
    <xf numFmtId="0" fontId="4" fillId="5" borderId="2" xfId="0" applyFont="1" applyFill="1" applyBorder="1" applyAlignment="1">
      <alignment horizontal="justify" vertical="center" wrapText="1"/>
    </xf>
    <xf numFmtId="0" fontId="4" fillId="5" borderId="2" xfId="0" applyFont="1" applyFill="1" applyBorder="1" applyAlignment="1">
      <alignment horizontal="left" vertical="center" wrapText="1"/>
    </xf>
    <xf numFmtId="0" fontId="9" fillId="0" borderId="2" xfId="0" applyFont="1" applyFill="1" applyBorder="1" applyAlignment="1">
      <alignment horizontal="left" vertical="center" wrapText="1"/>
    </xf>
    <xf numFmtId="0" fontId="0" fillId="5" borderId="2" xfId="0" applyFont="1" applyFill="1" applyBorder="1" applyAlignment="1">
      <alignment horizontal="left" vertical="center" wrapText="1"/>
    </xf>
    <xf numFmtId="0" fontId="7" fillId="6" borderId="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0" xfId="0" applyFont="1" applyFill="1" applyBorder="1" applyAlignment="1">
      <alignment vertical="center" wrapText="1"/>
    </xf>
    <xf numFmtId="0" fontId="6" fillId="0" borderId="0" xfId="0" applyFont="1" applyFill="1" applyBorder="1" applyAlignment="1">
      <alignment vertical="center" wrapText="1"/>
    </xf>
    <xf numFmtId="0" fontId="0" fillId="0" borderId="2" xfId="0" quotePrefix="1" applyFont="1" applyFill="1" applyBorder="1" applyAlignment="1">
      <alignment horizontal="left" vertical="center" wrapText="1"/>
    </xf>
    <xf numFmtId="0" fontId="8" fillId="0" borderId="2" xfId="0" applyFont="1" applyFill="1" applyBorder="1" applyAlignment="1">
      <alignment wrapText="1"/>
    </xf>
    <xf numFmtId="0" fontId="4" fillId="0" borderId="0" xfId="0" applyFont="1" applyFill="1" applyBorder="1" applyAlignment="1">
      <alignment vertical="center"/>
    </xf>
    <xf numFmtId="0" fontId="2" fillId="0" borderId="9" xfId="0" applyFont="1" applyBorder="1"/>
    <xf numFmtId="0" fontId="11" fillId="0" borderId="7" xfId="0" applyFont="1" applyBorder="1" applyAlignment="1">
      <alignment horizontal="center" vertical="center"/>
    </xf>
    <xf numFmtId="0" fontId="2" fillId="0" borderId="10" xfId="0" applyFont="1" applyBorder="1"/>
    <xf numFmtId="0" fontId="0" fillId="0" borderId="11" xfId="0" applyBorder="1" applyAlignment="1">
      <alignment horizontal="center" wrapText="1"/>
    </xf>
    <xf numFmtId="0" fontId="0" fillId="0" borderId="12" xfId="0" applyBorder="1" applyAlignment="1">
      <alignment horizontal="center"/>
    </xf>
    <xf numFmtId="0" fontId="11" fillId="0" borderId="0" xfId="0" applyFont="1" applyAlignment="1">
      <alignment horizontal="center" vertical="center"/>
    </xf>
    <xf numFmtId="0" fontId="12" fillId="0" borderId="13" xfId="0" applyFont="1" applyBorder="1" applyAlignment="1">
      <alignment vertical="center" wrapText="1"/>
    </xf>
    <xf numFmtId="0" fontId="13" fillId="0" borderId="0" xfId="0" applyFont="1" applyAlignment="1">
      <alignment vertical="center"/>
    </xf>
    <xf numFmtId="0" fontId="12" fillId="0" borderId="16" xfId="0" applyFont="1" applyBorder="1" applyAlignment="1">
      <alignment horizontal="center" vertical="center" wrapText="1"/>
    </xf>
    <xf numFmtId="0" fontId="14" fillId="7" borderId="17" xfId="1" applyFont="1" applyFill="1" applyBorder="1" applyAlignment="1">
      <alignment vertical="center" wrapText="1"/>
    </xf>
    <xf numFmtId="0" fontId="15" fillId="7" borderId="18" xfId="0" applyFont="1" applyFill="1" applyBorder="1" applyAlignment="1">
      <alignment vertical="center" wrapText="1"/>
    </xf>
    <xf numFmtId="49" fontId="10" fillId="0" borderId="17" xfId="1" applyNumberFormat="1" applyBorder="1" applyAlignment="1">
      <alignment vertical="center" wrapText="1"/>
    </xf>
    <xf numFmtId="0" fontId="15" fillId="0" borderId="18" xfId="0" applyFont="1" applyBorder="1" applyAlignment="1">
      <alignment horizontal="right" vertical="center" wrapText="1"/>
    </xf>
    <xf numFmtId="0" fontId="10" fillId="0" borderId="17" xfId="1" applyBorder="1" applyAlignment="1">
      <alignment vertical="center" wrapText="1"/>
    </xf>
    <xf numFmtId="0" fontId="12" fillId="0" borderId="19" xfId="0" applyFont="1" applyBorder="1" applyAlignment="1">
      <alignment horizontal="center" vertical="center" wrapText="1"/>
    </xf>
    <xf numFmtId="0" fontId="14" fillId="7" borderId="20" xfId="1" applyFont="1" applyFill="1" applyBorder="1" applyAlignment="1">
      <alignment vertical="center" wrapText="1"/>
    </xf>
    <xf numFmtId="0" fontId="15" fillId="7" borderId="21" xfId="0" applyFont="1" applyFill="1" applyBorder="1" applyAlignment="1">
      <alignment vertical="center" wrapText="1"/>
    </xf>
    <xf numFmtId="49" fontId="10" fillId="8" borderId="20" xfId="1" applyNumberFormat="1" applyFill="1" applyBorder="1" applyAlignment="1">
      <alignment vertical="center" wrapText="1"/>
    </xf>
    <xf numFmtId="0" fontId="15" fillId="8" borderId="21" xfId="0" applyFont="1" applyFill="1" applyBorder="1" applyAlignment="1">
      <alignment vertical="center" wrapText="1"/>
    </xf>
    <xf numFmtId="0" fontId="10" fillId="8" borderId="20" xfId="1" applyFill="1" applyBorder="1" applyAlignment="1">
      <alignment vertical="center" wrapText="1"/>
    </xf>
    <xf numFmtId="0" fontId="15" fillId="8" borderId="21" xfId="0" applyFont="1" applyFill="1" applyBorder="1" applyAlignment="1">
      <alignment horizontal="right" vertical="center" wrapText="1"/>
    </xf>
    <xf numFmtId="0" fontId="14" fillId="7" borderId="14" xfId="1" applyFont="1" applyFill="1" applyBorder="1" applyAlignment="1">
      <alignment vertical="center" wrapText="1"/>
    </xf>
    <xf numFmtId="0" fontId="15" fillId="7" borderId="15" xfId="0" applyFont="1" applyFill="1" applyBorder="1" applyAlignment="1">
      <alignment vertical="center" wrapText="1"/>
    </xf>
    <xf numFmtId="49" fontId="10" fillId="8" borderId="14" xfId="1" applyNumberFormat="1" applyFill="1" applyBorder="1" applyAlignment="1">
      <alignment vertical="center" wrapText="1"/>
    </xf>
    <xf numFmtId="0" fontId="15" fillId="8" borderId="15" xfId="0" applyFont="1" applyFill="1" applyBorder="1" applyAlignment="1">
      <alignment vertical="center" wrapText="1"/>
    </xf>
    <xf numFmtId="0" fontId="10" fillId="8" borderId="14" xfId="1" applyFill="1" applyBorder="1" applyAlignment="1">
      <alignment vertical="center" wrapText="1"/>
    </xf>
    <xf numFmtId="0" fontId="16" fillId="0" borderId="22" xfId="0" applyFont="1" applyBorder="1" applyAlignment="1">
      <alignment horizontal="center" vertical="center"/>
    </xf>
    <xf numFmtId="49" fontId="17" fillId="0" borderId="0" xfId="0" applyNumberFormat="1" applyFont="1" applyAlignment="1">
      <alignment horizontal="center" vertical="center"/>
    </xf>
    <xf numFmtId="0" fontId="13" fillId="0" borderId="0" xfId="0" applyFont="1" applyAlignment="1">
      <alignment horizontal="center" vertical="center"/>
    </xf>
    <xf numFmtId="49" fontId="18" fillId="0" borderId="0" xfId="0" applyNumberFormat="1" applyFont="1" applyAlignment="1">
      <alignment horizontal="center" vertical="center"/>
    </xf>
    <xf numFmtId="0" fontId="18" fillId="0" borderId="0" xfId="0" applyFont="1" applyAlignment="1">
      <alignment horizontal="center" vertical="center"/>
    </xf>
    <xf numFmtId="0" fontId="18" fillId="0" borderId="0" xfId="0" applyFont="1" applyAlignment="1">
      <alignment vertical="center"/>
    </xf>
    <xf numFmtId="49" fontId="13" fillId="0" borderId="0" xfId="0" applyNumberFormat="1" applyFont="1" applyAlignment="1">
      <alignment horizontal="center" vertical="center"/>
    </xf>
    <xf numFmtId="0" fontId="13" fillId="0" borderId="0" xfId="0" applyFont="1" applyAlignment="1">
      <alignment vertical="center" wrapText="1"/>
    </xf>
    <xf numFmtId="0" fontId="16" fillId="0" borderId="10" xfId="0" applyFont="1" applyBorder="1" applyAlignment="1">
      <alignment horizontal="center"/>
    </xf>
    <xf numFmtId="0" fontId="13" fillId="0" borderId="0" xfId="0" applyFont="1"/>
    <xf numFmtId="0" fontId="13" fillId="0" borderId="0" xfId="0" applyFont="1" applyAlignment="1">
      <alignment horizontal="center"/>
    </xf>
    <xf numFmtId="49" fontId="13" fillId="0" borderId="0" xfId="0" applyNumberFormat="1" applyFont="1" applyAlignment="1">
      <alignment horizontal="center"/>
    </xf>
    <xf numFmtId="0" fontId="11" fillId="0" borderId="0" xfId="0" applyFont="1"/>
    <xf numFmtId="0" fontId="17" fillId="0" borderId="0" xfId="0" applyFont="1" applyAlignment="1">
      <alignment horizontal="center" vertical="center"/>
    </xf>
    <xf numFmtId="49" fontId="19" fillId="0" borderId="0" xfId="0" applyNumberFormat="1" applyFont="1" applyAlignment="1">
      <alignment horizontal="center" vertical="center"/>
    </xf>
    <xf numFmtId="0" fontId="20" fillId="0" borderId="22" xfId="0" applyFont="1" applyBorder="1" applyAlignment="1">
      <alignment horizontal="center" vertical="center"/>
    </xf>
    <xf numFmtId="0" fontId="19" fillId="0" borderId="0" xfId="0" applyFont="1" applyAlignment="1">
      <alignment vertical="center"/>
    </xf>
    <xf numFmtId="0" fontId="19" fillId="0" borderId="0" xfId="0" applyFont="1" applyAlignment="1">
      <alignment horizontal="center" vertical="center"/>
    </xf>
    <xf numFmtId="0" fontId="19" fillId="0" borderId="0" xfId="0" applyFont="1" applyAlignment="1">
      <alignment vertical="center" wrapText="1"/>
    </xf>
    <xf numFmtId="0" fontId="18" fillId="0" borderId="22" xfId="0" applyFont="1" applyBorder="1" applyAlignment="1">
      <alignment horizontal="center" vertical="center"/>
    </xf>
    <xf numFmtId="0" fontId="21" fillId="0" borderId="0" xfId="0" applyFont="1" applyAlignment="1">
      <alignment horizontal="center" vertical="center"/>
    </xf>
    <xf numFmtId="0" fontId="22" fillId="0" borderId="22" xfId="0" applyFont="1" applyBorder="1" applyAlignment="1">
      <alignment horizontal="center" vertical="center"/>
    </xf>
    <xf numFmtId="0" fontId="21" fillId="0" borderId="0" xfId="0" applyFont="1" applyAlignment="1">
      <alignment vertical="center"/>
    </xf>
    <xf numFmtId="49" fontId="21" fillId="0" borderId="0" xfId="0" applyNumberFormat="1" applyFont="1" applyAlignment="1">
      <alignment horizontal="center" vertical="center"/>
    </xf>
    <xf numFmtId="49" fontId="0" fillId="0" borderId="0" xfId="0" applyNumberFormat="1"/>
    <xf numFmtId="0" fontId="6" fillId="0" borderId="0" xfId="0" applyFont="1" applyAlignment="1">
      <alignment wrapText="1"/>
    </xf>
    <xf numFmtId="0" fontId="6" fillId="9" borderId="1" xfId="0" applyFont="1" applyFill="1" applyBorder="1" applyAlignment="1">
      <alignment wrapText="1"/>
    </xf>
    <xf numFmtId="0" fontId="6" fillId="9" borderId="10" xfId="0" applyFont="1" applyFill="1" applyBorder="1" applyAlignment="1">
      <alignment wrapText="1"/>
    </xf>
    <xf numFmtId="0" fontId="23" fillId="0" borderId="7" xfId="0" applyFont="1" applyBorder="1" applyAlignment="1">
      <alignment horizontal="center" vertical="center"/>
    </xf>
    <xf numFmtId="0" fontId="24" fillId="0" borderId="22" xfId="0" applyFont="1" applyBorder="1" applyAlignment="1">
      <alignment horizontal="center" vertical="center"/>
    </xf>
    <xf numFmtId="0" fontId="23" fillId="0" borderId="7" xfId="0" applyFont="1" applyBorder="1" applyAlignment="1">
      <alignment horizontal="center" vertical="center" wrapText="1"/>
    </xf>
    <xf numFmtId="0" fontId="25" fillId="0" borderId="0" xfId="0" applyFont="1" applyAlignment="1">
      <alignment vertical="center" wrapText="1"/>
    </xf>
    <xf numFmtId="0" fontId="25" fillId="0" borderId="0" xfId="0" applyFont="1" applyAlignment="1">
      <alignment horizontal="center" vertical="center" wrapText="1"/>
    </xf>
    <xf numFmtId="0" fontId="0" fillId="0" borderId="0" xfId="0" applyFont="1"/>
    <xf numFmtId="0" fontId="23" fillId="0" borderId="0" xfId="0" applyFont="1" applyAlignment="1">
      <alignment vertical="center" wrapText="1"/>
    </xf>
    <xf numFmtId="0" fontId="23" fillId="9" borderId="10" xfId="0" applyFont="1" applyFill="1" applyBorder="1" applyAlignment="1">
      <alignment horizontal="center" vertical="center" wrapText="1"/>
    </xf>
    <xf numFmtId="0" fontId="23" fillId="9" borderId="1" xfId="0" applyFont="1" applyFill="1" applyBorder="1" applyAlignment="1">
      <alignment vertical="center" wrapText="1"/>
    </xf>
    <xf numFmtId="0" fontId="23" fillId="0" borderId="0" xfId="0" applyFont="1" applyAlignment="1">
      <alignment horizontal="center" vertical="center" wrapText="1"/>
    </xf>
    <xf numFmtId="0" fontId="0" fillId="9" borderId="10" xfId="0" applyFont="1" applyFill="1" applyBorder="1"/>
    <xf numFmtId="0" fontId="0" fillId="9" borderId="1" xfId="0" applyFont="1" applyFill="1" applyBorder="1"/>
    <xf numFmtId="0" fontId="0" fillId="0" borderId="2" xfId="0" applyBorder="1"/>
    <xf numFmtId="0" fontId="0" fillId="0" borderId="2" xfId="0" quotePrefix="1" applyBorder="1"/>
    <xf numFmtId="0" fontId="6" fillId="0" borderId="0" xfId="0" applyFont="1" applyAlignment="1">
      <alignment vertical="center" wrapText="1"/>
    </xf>
    <xf numFmtId="0" fontId="0" fillId="0" borderId="8" xfId="0" applyFont="1" applyFill="1" applyBorder="1"/>
    <xf numFmtId="0" fontId="0" fillId="0" borderId="28" xfId="0" applyFont="1" applyFill="1" applyBorder="1"/>
    <xf numFmtId="0" fontId="0" fillId="0" borderId="6" xfId="0" applyFont="1" applyFill="1" applyBorder="1"/>
    <xf numFmtId="0" fontId="0" fillId="0" borderId="0" xfId="0" applyFont="1" applyFill="1" applyAlignment="1">
      <alignment wrapText="1"/>
    </xf>
    <xf numFmtId="0" fontId="26" fillId="0" borderId="0" xfId="0" applyFont="1" applyBorder="1"/>
    <xf numFmtId="0" fontId="27" fillId="0" borderId="0" xfId="0" applyFont="1" applyFill="1" applyBorder="1"/>
    <xf numFmtId="0" fontId="27" fillId="0" borderId="0" xfId="0" applyFont="1" applyBorder="1"/>
    <xf numFmtId="0" fontId="27" fillId="0" borderId="0" xfId="0" applyFont="1" applyBorder="1" applyAlignment="1">
      <alignment wrapText="1"/>
    </xf>
    <xf numFmtId="0" fontId="28" fillId="0" borderId="2" xfId="0" applyFont="1" applyFill="1" applyBorder="1" applyAlignment="1">
      <alignment horizontal="left" vertical="center" wrapText="1"/>
    </xf>
    <xf numFmtId="0" fontId="28" fillId="10" borderId="27" xfId="0" applyFont="1" applyFill="1" applyBorder="1" applyAlignment="1">
      <alignment horizontal="left" vertical="center" wrapText="1"/>
    </xf>
    <xf numFmtId="0" fontId="0"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0" fillId="0" borderId="0" xfId="0" applyFont="1" applyBorder="1" applyAlignment="1">
      <alignment horizontal="left" vertical="center" wrapText="1"/>
    </xf>
    <xf numFmtId="0" fontId="5" fillId="5" borderId="2" xfId="0" applyFont="1" applyFill="1" applyBorder="1" applyAlignment="1">
      <alignment horizontal="left" vertical="center" wrapText="1"/>
    </xf>
    <xf numFmtId="0" fontId="6" fillId="5" borderId="2" xfId="0" applyFont="1" applyFill="1" applyBorder="1" applyAlignment="1">
      <alignment horizontal="left" vertical="center" wrapText="1"/>
    </xf>
    <xf numFmtId="0" fontId="30" fillId="11" borderId="31" xfId="0" applyFont="1" applyFill="1" applyBorder="1" applyAlignment="1">
      <alignment horizontal="center" vertical="center" wrapText="1"/>
    </xf>
    <xf numFmtId="0" fontId="30" fillId="11" borderId="15" xfId="0" applyFont="1" applyFill="1" applyBorder="1" applyAlignment="1">
      <alignment horizontal="left" vertical="center" wrapText="1"/>
    </xf>
    <xf numFmtId="0" fontId="30" fillId="10" borderId="2" xfId="0" applyFont="1" applyFill="1" applyBorder="1" applyAlignment="1">
      <alignment horizontal="center" vertical="center" wrapText="1"/>
    </xf>
    <xf numFmtId="0" fontId="30" fillId="10" borderId="30" xfId="0" applyFont="1" applyFill="1" applyBorder="1" applyAlignment="1">
      <alignment horizontal="left" vertical="center" wrapText="1"/>
    </xf>
    <xf numFmtId="0" fontId="4" fillId="10" borderId="0" xfId="0" applyFont="1" applyFill="1" applyBorder="1" applyAlignment="1">
      <alignment vertical="center" wrapText="1"/>
    </xf>
    <xf numFmtId="0" fontId="4" fillId="10" borderId="2" xfId="0" applyFont="1" applyFill="1" applyBorder="1" applyAlignment="1">
      <alignment horizontal="left" vertical="center" wrapText="1"/>
    </xf>
    <xf numFmtId="0" fontId="0" fillId="10" borderId="2" xfId="0" applyFont="1" applyFill="1" applyBorder="1" applyAlignment="1">
      <alignment horizontal="left" vertical="center" wrapText="1"/>
    </xf>
    <xf numFmtId="0" fontId="0" fillId="10" borderId="2" xfId="0" applyFill="1" applyBorder="1" applyAlignment="1">
      <alignment horizontal="left" vertical="center" wrapText="1"/>
    </xf>
    <xf numFmtId="0" fontId="29" fillId="10" borderId="6" xfId="0" applyFont="1" applyFill="1" applyBorder="1" applyAlignment="1">
      <alignment horizontal="left" vertical="center" wrapText="1"/>
    </xf>
    <xf numFmtId="0" fontId="3" fillId="0" borderId="2" xfId="0" applyFont="1" applyFill="1" applyBorder="1" applyAlignment="1">
      <alignment wrapText="1"/>
    </xf>
    <xf numFmtId="0" fontId="5" fillId="2" borderId="2" xfId="0" applyFont="1" applyFill="1" applyBorder="1" applyAlignment="1">
      <alignment horizontal="left" vertical="center" wrapText="1"/>
    </xf>
    <xf numFmtId="0" fontId="5" fillId="0" borderId="2" xfId="0" applyFont="1" applyBorder="1" applyAlignment="1">
      <alignment horizontal="left" vertical="center" wrapText="1"/>
    </xf>
    <xf numFmtId="0" fontId="4" fillId="0" borderId="2" xfId="0" applyFont="1" applyBorder="1" applyAlignment="1">
      <alignment horizontal="left" vertical="center" wrapText="1"/>
    </xf>
    <xf numFmtId="1" fontId="4" fillId="0" borderId="2" xfId="0" quotePrefix="1" applyNumberFormat="1" applyFont="1" applyFill="1" applyBorder="1" applyAlignment="1">
      <alignment horizontal="left" vertical="center" wrapText="1"/>
    </xf>
    <xf numFmtId="0" fontId="4" fillId="0" borderId="2" xfId="0" quotePrefix="1" applyFont="1" applyFill="1" applyBorder="1" applyAlignment="1">
      <alignment horizontal="left" vertical="center" wrapText="1"/>
    </xf>
    <xf numFmtId="0" fontId="3" fillId="0" borderId="2" xfId="0" applyFont="1" applyBorder="1" applyAlignment="1">
      <alignment horizontal="left" vertical="center" wrapText="1"/>
    </xf>
    <xf numFmtId="0" fontId="26" fillId="0" borderId="0" xfId="0" applyFont="1" applyBorder="1" applyAlignment="1">
      <alignment wrapText="1"/>
    </xf>
    <xf numFmtId="0" fontId="27" fillId="0" borderId="0" xfId="0" applyFont="1" applyFill="1" applyBorder="1" applyAlignment="1">
      <alignment wrapText="1"/>
    </xf>
    <xf numFmtId="0" fontId="6" fillId="0" borderId="2" xfId="0" applyFont="1" applyBorder="1" applyAlignment="1">
      <alignment horizontal="center" vertical="center" wrapText="1"/>
    </xf>
    <xf numFmtId="0" fontId="29" fillId="10" borderId="29" xfId="0" applyFont="1" applyFill="1" applyBorder="1" applyAlignment="1">
      <alignment horizontal="center" vertical="center" wrapText="1"/>
    </xf>
    <xf numFmtId="0" fontId="30" fillId="10" borderId="6" xfId="0" applyFont="1" applyFill="1" applyBorder="1" applyAlignment="1">
      <alignment horizontal="center" vertical="center" wrapText="1"/>
    </xf>
    <xf numFmtId="0" fontId="4" fillId="10" borderId="2" xfId="0" applyFont="1" applyFill="1" applyBorder="1" applyAlignment="1">
      <alignment horizontal="justify" vertical="center" wrapText="1"/>
    </xf>
    <xf numFmtId="0" fontId="29" fillId="11" borderId="14" xfId="0" applyFont="1" applyFill="1" applyBorder="1" applyAlignment="1">
      <alignment horizontal="center" vertical="center" wrapText="1"/>
    </xf>
    <xf numFmtId="0" fontId="2" fillId="0" borderId="0" xfId="0" applyFont="1" applyAlignment="1">
      <alignment horizontal="left" vertical="center" wrapText="1"/>
    </xf>
    <xf numFmtId="0" fontId="0" fillId="0" borderId="0" xfId="0" applyFont="1" applyAlignment="1">
      <alignment horizontal="left" vertical="center" wrapText="1"/>
    </xf>
    <xf numFmtId="0" fontId="0" fillId="0" borderId="0" xfId="0" applyFont="1" applyBorder="1" applyAlignment="1">
      <alignment wrapText="1"/>
    </xf>
    <xf numFmtId="0" fontId="0" fillId="0" borderId="0" xfId="0" applyFont="1" applyFill="1" applyAlignment="1">
      <alignment horizontal="left" vertical="center" wrapText="1"/>
    </xf>
    <xf numFmtId="0" fontId="0" fillId="0" borderId="0" xfId="0" applyFont="1" applyFill="1" applyBorder="1" applyAlignment="1">
      <alignment wrapText="1"/>
    </xf>
    <xf numFmtId="0" fontId="0" fillId="0" borderId="0" xfId="0" applyFont="1" applyAlignment="1">
      <alignment wrapText="1"/>
    </xf>
    <xf numFmtId="0" fontId="2" fillId="0" borderId="2" xfId="0" applyFont="1" applyFill="1" applyBorder="1" applyAlignment="1">
      <alignment horizontal="left" vertical="center" wrapText="1"/>
    </xf>
    <xf numFmtId="0" fontId="31" fillId="0" borderId="2" xfId="0" applyFont="1" applyFill="1" applyBorder="1" applyAlignment="1">
      <alignment horizontal="center" vertical="center"/>
    </xf>
    <xf numFmtId="0" fontId="31" fillId="0" borderId="2" xfId="0" applyFont="1" applyFill="1" applyBorder="1" applyAlignment="1">
      <alignment vertical="center" wrapText="1"/>
    </xf>
    <xf numFmtId="0" fontId="32" fillId="2" borderId="2" xfId="0" applyFont="1" applyFill="1" applyBorder="1" applyAlignment="1">
      <alignment horizontal="left" vertical="top" wrapText="1"/>
    </xf>
    <xf numFmtId="14" fontId="33" fillId="2" borderId="2" xfId="0" applyNumberFormat="1" applyFont="1" applyFill="1" applyBorder="1" applyAlignment="1">
      <alignment horizontal="left" vertical="top" wrapText="1"/>
    </xf>
    <xf numFmtId="0" fontId="33" fillId="2" borderId="2" xfId="0" applyFont="1" applyFill="1" applyBorder="1" applyAlignment="1">
      <alignment horizontal="left" vertical="top" wrapText="1"/>
    </xf>
    <xf numFmtId="0" fontId="29" fillId="10" borderId="20" xfId="0" applyFont="1" applyFill="1" applyBorder="1" applyAlignment="1">
      <alignment horizontal="center" vertical="center" wrapText="1"/>
    </xf>
    <xf numFmtId="0" fontId="29" fillId="10" borderId="2" xfId="0" applyFont="1" applyFill="1" applyBorder="1" applyAlignment="1">
      <alignment horizontal="left" vertical="center" wrapText="1"/>
    </xf>
    <xf numFmtId="0" fontId="30" fillId="10" borderId="21" xfId="0" applyFont="1" applyFill="1" applyBorder="1" applyAlignment="1">
      <alignment horizontal="left" vertical="center" wrapText="1"/>
    </xf>
    <xf numFmtId="14" fontId="0" fillId="0" borderId="2" xfId="0" applyNumberFormat="1" applyBorder="1"/>
    <xf numFmtId="0" fontId="0" fillId="0" borderId="2" xfId="0" applyBorder="1" applyAlignment="1">
      <alignment wrapText="1"/>
    </xf>
    <xf numFmtId="0" fontId="0" fillId="0" borderId="6" xfId="0" applyFont="1" applyFill="1" applyBorder="1" applyAlignment="1">
      <alignment horizontal="left" vertical="center" wrapText="1"/>
    </xf>
    <xf numFmtId="0" fontId="0" fillId="0" borderId="8" xfId="0" applyFont="1" applyFill="1" applyBorder="1" applyAlignment="1">
      <alignment horizontal="left" vertical="center" wrapText="1"/>
    </xf>
    <xf numFmtId="0" fontId="0" fillId="0" borderId="6"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7" xfId="0" applyFont="1" applyFill="1" applyBorder="1" applyAlignment="1">
      <alignment horizontal="left" vertical="center" wrapText="1"/>
    </xf>
    <xf numFmtId="0" fontId="4" fillId="0" borderId="2" xfId="0" applyFont="1" applyBorder="1" applyAlignment="1">
      <alignment horizontal="left" vertical="center" wrapText="1"/>
    </xf>
    <xf numFmtId="0" fontId="6" fillId="0" borderId="6" xfId="0" applyFont="1" applyFill="1" applyBorder="1" applyAlignment="1">
      <alignment horizontal="left" vertical="center" wrapText="1"/>
    </xf>
    <xf numFmtId="0" fontId="0" fillId="0" borderId="7" xfId="0" applyFont="1" applyBorder="1" applyAlignment="1">
      <alignment horizontal="left" vertical="center" wrapText="1"/>
    </xf>
    <xf numFmtId="0" fontId="0" fillId="0" borderId="8" xfId="0" applyFont="1" applyBorder="1" applyAlignment="1">
      <alignment horizontal="left" vertical="center" wrapText="1"/>
    </xf>
    <xf numFmtId="0" fontId="4" fillId="0" borderId="6"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0" borderId="2" xfId="0" applyFont="1" applyBorder="1" applyAlignment="1">
      <alignment horizontal="left" vertical="center" wrapText="1"/>
    </xf>
    <xf numFmtId="0" fontId="0" fillId="0" borderId="9" xfId="0" applyBorder="1" applyAlignment="1">
      <alignment horizontal="center" wrapText="1"/>
    </xf>
    <xf numFmtId="0" fontId="0" fillId="0" borderId="33" xfId="0" applyBorder="1" applyAlignment="1">
      <alignment horizontal="center" wrapText="1"/>
    </xf>
    <xf numFmtId="0" fontId="12" fillId="0" borderId="13" xfId="0" applyFont="1" applyBorder="1" applyAlignment="1">
      <alignment horizontal="center" vertical="center" wrapText="1"/>
    </xf>
    <xf numFmtId="0" fontId="12" fillId="0" borderId="32" xfId="0" applyFont="1" applyBorder="1" applyAlignment="1">
      <alignment horizontal="center" vertical="center" wrapText="1"/>
    </xf>
    <xf numFmtId="0" fontId="6" fillId="0" borderId="23" xfId="0" applyFont="1" applyBorder="1" applyAlignment="1">
      <alignment horizontal="center" vertical="top" wrapText="1"/>
    </xf>
    <xf numFmtId="0" fontId="24" fillId="9" borderId="24" xfId="0" applyFont="1" applyFill="1" applyBorder="1" applyAlignment="1">
      <alignment horizontal="center" vertical="center"/>
    </xf>
    <xf numFmtId="0" fontId="24" fillId="9" borderId="25" xfId="0" applyFont="1" applyFill="1" applyBorder="1" applyAlignment="1">
      <alignment horizontal="center" vertical="center"/>
    </xf>
    <xf numFmtId="0" fontId="24" fillId="9" borderId="26" xfId="0" applyFont="1" applyFill="1" applyBorder="1" applyAlignment="1">
      <alignment horizontal="center" vertical="center"/>
    </xf>
  </cellXfs>
  <cellStyles count="2">
    <cellStyle name="Lien hypertexte" xfId="1" builtinId="8"/>
    <cellStyle name="Normal" xfId="0" builtinId="0"/>
  </cellStyles>
  <dxfs count="3">
    <dxf>
      <fill>
        <patternFill>
          <bgColor theme="6" tint="0.59996337778862885"/>
        </patternFill>
      </fill>
    </dxf>
    <dxf>
      <fill>
        <patternFill>
          <bgColor theme="6" tint="0.59996337778862885"/>
        </patternFill>
      </fill>
    </dxf>
    <dxf>
      <fill>
        <patternFill>
          <bgColor theme="6" tint="0.59996337778862885"/>
        </patternFill>
      </fill>
    </dxf>
  </dxfs>
  <tableStyles count="0" defaultTableStyle="TableStyleMedium2" defaultPivotStyle="PivotStyleLight16"/>
  <colors>
    <mruColors>
      <color rgb="FF0000FF"/>
      <color rgb="FFB0DD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388620</xdr:colOff>
      <xdr:row>1</xdr:row>
      <xdr:rowOff>7620</xdr:rowOff>
    </xdr:from>
    <xdr:to>
      <xdr:col>18</xdr:col>
      <xdr:colOff>267166</xdr:colOff>
      <xdr:row>7</xdr:row>
      <xdr:rowOff>266858</xdr:rowOff>
    </xdr:to>
    <xdr:pic>
      <xdr:nvPicPr>
        <xdr:cNvPr id="2" name="Image 1"/>
        <xdr:cNvPicPr>
          <a:picLocks noChangeAspect="1"/>
        </xdr:cNvPicPr>
      </xdr:nvPicPr>
      <xdr:blipFill>
        <a:blip xmlns:r="http://schemas.openxmlformats.org/officeDocument/2006/relationships" r:embed="rId1"/>
        <a:stretch>
          <a:fillRect/>
        </a:stretch>
      </xdr:blipFill>
      <xdr:spPr>
        <a:xfrm>
          <a:off x="8648700" y="190500"/>
          <a:ext cx="5372566" cy="18213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sites\EPMONEXT\Documents%20partages\04.%20Recette\Recette%20VISA%20MC\transformation%20RB%20CRE\RB%20-%20CRE%20-%20REPOR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écodage Signe"/>
      <sheetName val="RB189"/>
      <sheetName val="FRFC10"/>
      <sheetName val="FRFC31"/>
      <sheetName val="FRFC33"/>
      <sheetName val="CRE_BNPP"/>
      <sheetName val="CRE_BNPP_2CLTS"/>
      <sheetName val="TXT CRE_BNPP"/>
      <sheetName val="RB115"/>
      <sheetName val="FRFC10-2"/>
      <sheetName val="FRFC44"/>
      <sheetName val="FRFC49"/>
      <sheetName val="CRE_BNPP_IMP"/>
      <sheetName val="CRE_BNPP_IMP_2CLTS"/>
      <sheetName val="TXT CRE_BNPP_IMP"/>
      <sheetName val="TXT CRE_BNPP_FRAIS"/>
      <sheetName val="Feuil1"/>
      <sheetName val="Feuil2"/>
    </sheetNames>
    <sheetDataSet>
      <sheetData sheetId="0"/>
      <sheetData sheetId="1">
        <row r="1">
          <cell r="A1" t="str">
            <v xml:space="preserve">10  00000000000030004                031117023018000154000000                13                                                                                                                                                                                                                                                                                                                                                                                                                                     </v>
          </cell>
        </row>
        <row r="2">
          <cell r="A2" t="str">
            <v xml:space="preserve">31  0000000000003000400274000102703790311170230184242094                          079984370730679984302111730569114900093978978021117021117                            TEST TEST TEST                                                                                                                                                                                                                                                                                                                               </v>
          </cell>
        </row>
        <row r="3">
          <cell r="A3" t="str">
            <v xml:space="preserve">33  00000000000030004                03111702301842420940005137XXXXXXXX9649011117000000001189    0000000000440500C000590144538610290021117                         000000001189000000000044050000000               00000000008D00000132100{00000013208MCP513781160061FRAFRA                                                                                                                                                                                                                                         </v>
          </cell>
        </row>
        <row r="4">
          <cell r="A4" t="str">
            <v xml:space="preserve">33  00000000000030004                03111702301842420940004978XXXXXXXX0786011117000000000308    0000000000114100C000590463123595672021117                         000000000308000000000011410000000               00000000008D00000034200{00000003408MCP497848144451FRAFRA                                                                                                                                                                                                                                         </v>
          </cell>
        </row>
        <row r="5">
          <cell r="A5" t="str">
            <v xml:space="preserve">33  00000000000030004                03111702301842420940004978XXXXXXXX2810011117000000000577    0000000000213700C000590464270863535021117                         000000000577000000000021370000000               00000000008D00000064100{00000006408MCP497827175151FRAFRA                                                                                                                                                                                                                                         </v>
          </cell>
        </row>
        <row r="6">
          <cell r="A6" t="str">
            <v xml:space="preserve">33  00000000000030004                03111702301842420940005355XXXXXXXX0365011117000000000173    0000000000064200C000590464497NCR2H7021117                         000000000173000000000006420000000               00000009061A00000012800{00000004561JDP535590000004UE DEU                                                                                                                                                                                                                                         </v>
          </cell>
        </row>
        <row r="7">
          <cell r="A7" t="str">
            <v xml:space="preserve">33  00000000000030004                03111702301842420940004970XXXXXXXX3971011117000000000110    0000000000040800C000590465022571920021117                         000000000110000000000004080000000               00000000008D00000012200{00000001208MCP497041200411FRAFRA                                                                                                                                                                                                                                         </v>
          </cell>
        </row>
        <row r="8">
          <cell r="A8" t="str">
            <v xml:space="preserve">33  00000000000030004                03111702301842420940004974XXXXXXXX9243011117000000000278    0000000000102800C000590466496362133021117                         000000000278000000000010280000000               00000001125B00000030800{00000004125KCP497490300041FRAFRA                                                                                                                                                                                                                                         </v>
          </cell>
        </row>
        <row r="9">
          <cell r="A9" t="str">
            <v xml:space="preserve">33  00000000000030004                03111702301842420940004974XXXXXXXX4626011117000000000895    0000000000331400C000590466936443913021117                         000000000895000000000033140000000               00000003411B00000099400{00000013311KCP497490300041FRAFRA                                                                                                                                                                                                                                         </v>
          </cell>
        </row>
        <row r="10">
          <cell r="A10" t="str">
            <v xml:space="preserve">33  00000000000030004                03111702301842420940004972XXXXXXXX3057011117000000000488    0000000000180600C000590466977721632021117                         000000000488000000000018060000000               00000001995{00000036100{00000010705{DP497252300011FRAFRA                                                                                                                                                                                                                                         </v>
          </cell>
        </row>
        <row r="11">
          <cell r="A11" t="str">
            <v xml:space="preserve">33  00000000000030004                03111702301842420940004972XXXXXXXX6842011117000000000244    0000000000090400C000590467427798541021117                         000000000244000000000009040000000               00000000008D00000027100{00000002708MCP497278300021FRAFRA                                                                                                                                                                                                                                         </v>
          </cell>
        </row>
        <row r="12">
          <cell r="A12" t="str">
            <v xml:space="preserve">33  00000000000030004                03111702301842420940004978XXXXXXXX0408011117000000000305    0000000000112800C000590468100531650021117                         000000000305000000000011280000000               00000000008D00000033800{00000003308MCP497887138251FRAFRA                                                                                                                                                                                                                                         </v>
          </cell>
        </row>
        <row r="13">
          <cell r="A13" t="str">
            <v xml:space="preserve">33  00000000000030004                03111702301842420940004561XXXXXXXX2042011117000000000305    0000000000112800C000590468273671326021117                         000000000305000000000011280000000               00000000008D00000033800{00000003308MCP456100300561FRAFRA                                                                                                                                                                                                                                         </v>
          </cell>
        </row>
        <row r="14">
          <cell r="A14" t="str">
            <v xml:space="preserve">33  00000000000030004                03111702301842420940004970XXXXXXXX7960011117000000000389    0000000000143900C000590468310273803021117                         000000000389000000000014390000000               00000001591C00000028700{00000008608GDP497040200411FRAFRA                                                                                                                                                                                                                                         </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en.wikipedia.org/wiki/G" TargetMode="External"/><Relationship Id="rId13" Type="http://schemas.openxmlformats.org/officeDocument/2006/relationships/hyperlink" Target="https://en.wikipedia.org/wiki/K" TargetMode="External"/><Relationship Id="rId18" Type="http://schemas.openxmlformats.org/officeDocument/2006/relationships/hyperlink" Target="https://en.wikipedia.org/wiki/P" TargetMode="External"/><Relationship Id="rId26" Type="http://schemas.openxmlformats.org/officeDocument/2006/relationships/hyperlink" Target="https://en.wikipedia.org/wiki/5_(number)" TargetMode="External"/><Relationship Id="rId3" Type="http://schemas.openxmlformats.org/officeDocument/2006/relationships/hyperlink" Target="https://en.wikipedia.org/wiki/B" TargetMode="External"/><Relationship Id="rId21" Type="http://schemas.openxmlformats.org/officeDocument/2006/relationships/hyperlink" Target="https://en.wikipedia.org/wiki/0_(number)" TargetMode="External"/><Relationship Id="rId7" Type="http://schemas.openxmlformats.org/officeDocument/2006/relationships/hyperlink" Target="https://en.wikipedia.org/wiki/F" TargetMode="External"/><Relationship Id="rId12" Type="http://schemas.openxmlformats.org/officeDocument/2006/relationships/hyperlink" Target="https://en.wikipedia.org/wiki/J" TargetMode="External"/><Relationship Id="rId17" Type="http://schemas.openxmlformats.org/officeDocument/2006/relationships/hyperlink" Target="https://en.wikipedia.org/wiki/O" TargetMode="External"/><Relationship Id="rId25" Type="http://schemas.openxmlformats.org/officeDocument/2006/relationships/hyperlink" Target="https://en.wikipedia.org/wiki/4_(number)" TargetMode="External"/><Relationship Id="rId2" Type="http://schemas.openxmlformats.org/officeDocument/2006/relationships/hyperlink" Target="https://en.wikipedia.org/wiki/A" TargetMode="External"/><Relationship Id="rId16" Type="http://schemas.openxmlformats.org/officeDocument/2006/relationships/hyperlink" Target="https://en.wikipedia.org/wiki/N" TargetMode="External"/><Relationship Id="rId20" Type="http://schemas.openxmlformats.org/officeDocument/2006/relationships/hyperlink" Target="https://en.wikipedia.org/wiki/R" TargetMode="External"/><Relationship Id="rId29" Type="http://schemas.openxmlformats.org/officeDocument/2006/relationships/hyperlink" Target="https://en.wikipedia.org/wiki/8_(number)" TargetMode="External"/><Relationship Id="rId1" Type="http://schemas.openxmlformats.org/officeDocument/2006/relationships/hyperlink" Target="https://en.wikipedia.org/wiki/Brace_(punctuation)" TargetMode="External"/><Relationship Id="rId6" Type="http://schemas.openxmlformats.org/officeDocument/2006/relationships/hyperlink" Target="https://en.wikipedia.org/wiki/E" TargetMode="External"/><Relationship Id="rId11" Type="http://schemas.openxmlformats.org/officeDocument/2006/relationships/hyperlink" Target="https://en.wikipedia.org/wiki/Brace_(punctuation)" TargetMode="External"/><Relationship Id="rId24" Type="http://schemas.openxmlformats.org/officeDocument/2006/relationships/hyperlink" Target="https://en.wikipedia.org/wiki/3_(number)" TargetMode="External"/><Relationship Id="rId5" Type="http://schemas.openxmlformats.org/officeDocument/2006/relationships/hyperlink" Target="https://en.wikipedia.org/wiki/D" TargetMode="External"/><Relationship Id="rId15" Type="http://schemas.openxmlformats.org/officeDocument/2006/relationships/hyperlink" Target="https://en.wikipedia.org/wiki/M" TargetMode="External"/><Relationship Id="rId23" Type="http://schemas.openxmlformats.org/officeDocument/2006/relationships/hyperlink" Target="https://en.wikipedia.org/wiki/2_(number)" TargetMode="External"/><Relationship Id="rId28" Type="http://schemas.openxmlformats.org/officeDocument/2006/relationships/hyperlink" Target="https://en.wikipedia.org/wiki/7_(number)" TargetMode="External"/><Relationship Id="rId10" Type="http://schemas.openxmlformats.org/officeDocument/2006/relationships/hyperlink" Target="https://en.wikipedia.org/wiki/I" TargetMode="External"/><Relationship Id="rId19" Type="http://schemas.openxmlformats.org/officeDocument/2006/relationships/hyperlink" Target="https://en.wikipedia.org/wiki/Q" TargetMode="External"/><Relationship Id="rId31" Type="http://schemas.openxmlformats.org/officeDocument/2006/relationships/drawing" Target="../drawings/drawing1.xml"/><Relationship Id="rId4" Type="http://schemas.openxmlformats.org/officeDocument/2006/relationships/hyperlink" Target="https://en.wikipedia.org/wiki/C" TargetMode="External"/><Relationship Id="rId9" Type="http://schemas.openxmlformats.org/officeDocument/2006/relationships/hyperlink" Target="https://en.wikipedia.org/wiki/H" TargetMode="External"/><Relationship Id="rId14" Type="http://schemas.openxmlformats.org/officeDocument/2006/relationships/hyperlink" Target="https://en.wikipedia.org/wiki/L" TargetMode="External"/><Relationship Id="rId22" Type="http://schemas.openxmlformats.org/officeDocument/2006/relationships/hyperlink" Target="https://en.wikipedia.org/wiki/1_(number)" TargetMode="External"/><Relationship Id="rId27" Type="http://schemas.openxmlformats.org/officeDocument/2006/relationships/hyperlink" Target="https://en.wikipedia.org/wiki/6_(number)" TargetMode="External"/><Relationship Id="rId30" Type="http://schemas.openxmlformats.org/officeDocument/2006/relationships/hyperlink" Target="https://en.wikipedia.org/wiki/9_(number)"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U153"/>
  <sheetViews>
    <sheetView zoomScale="80" zoomScaleNormal="80" workbookViewId="0">
      <pane ySplit="1" topLeftCell="A57" activePane="bottomLeft" state="frozen"/>
      <selection pane="bottomLeft" activeCell="R60" sqref="R60"/>
    </sheetView>
  </sheetViews>
  <sheetFormatPr baseColWidth="10" defaultColWidth="11.44140625" defaultRowHeight="30" customHeight="1" x14ac:dyDescent="0.3"/>
  <cols>
    <col min="1" max="1" width="11.5546875" style="145"/>
    <col min="2" max="2" width="29.5546875" style="145" customWidth="1"/>
    <col min="3" max="3" width="4.6640625" style="119" bestFit="1" customWidth="1"/>
    <col min="4" max="4" width="4" style="146" bestFit="1" customWidth="1"/>
    <col min="5" max="5" width="4.77734375" style="146" bestFit="1" customWidth="1"/>
    <col min="6" max="6" width="5" style="146" bestFit="1" customWidth="1"/>
    <col min="7" max="7" width="34.77734375" style="146" customWidth="1"/>
    <col min="8" max="8" width="2.6640625" style="147" customWidth="1"/>
    <col min="9" max="9" width="10.44140625" style="146" customWidth="1"/>
    <col min="10" max="10" width="13.5546875" style="146" customWidth="1"/>
    <col min="11" max="11" width="23.44140625" style="150" customWidth="1"/>
    <col min="12" max="12" width="4.6640625" style="119" bestFit="1" customWidth="1"/>
    <col min="13" max="13" width="4" style="146" bestFit="1" customWidth="1"/>
    <col min="14" max="15" width="5.21875" style="146" customWidth="1"/>
    <col min="16" max="16" width="18.77734375" style="146" customWidth="1"/>
    <col min="17" max="17" width="11.33203125" style="146" customWidth="1"/>
    <col min="18" max="18" width="51.77734375" style="146" customWidth="1"/>
    <col min="19" max="19" width="2.6640625" style="4" customWidth="1"/>
    <col min="20" max="20" width="28.44140625" style="97" customWidth="1"/>
    <col min="21" max="21" width="38.6640625" style="97" customWidth="1"/>
    <col min="22" max="16384" width="11.44140625" style="97"/>
  </cols>
  <sheetData>
    <row r="1" spans="1:20" ht="30" customHeight="1" x14ac:dyDescent="0.3">
      <c r="A1" s="11" t="s">
        <v>337</v>
      </c>
      <c r="B1" s="11" t="s">
        <v>336</v>
      </c>
      <c r="C1" s="11" t="s">
        <v>1</v>
      </c>
      <c r="D1" s="11" t="s">
        <v>2</v>
      </c>
      <c r="E1" s="11" t="s">
        <v>3</v>
      </c>
      <c r="F1" s="11" t="s">
        <v>4</v>
      </c>
      <c r="G1" s="11" t="s">
        <v>338</v>
      </c>
      <c r="H1" s="6"/>
      <c r="I1" s="22" t="s">
        <v>325</v>
      </c>
      <c r="J1" s="22" t="s">
        <v>321</v>
      </c>
      <c r="K1" s="22" t="s">
        <v>322</v>
      </c>
      <c r="L1" s="21" t="s">
        <v>1</v>
      </c>
      <c r="M1" s="21" t="s">
        <v>2</v>
      </c>
      <c r="N1" s="21" t="s">
        <v>3</v>
      </c>
      <c r="O1" s="21" t="s">
        <v>4</v>
      </c>
      <c r="P1" s="22" t="s">
        <v>323</v>
      </c>
      <c r="Q1" s="22" t="s">
        <v>5</v>
      </c>
      <c r="R1" s="22" t="s">
        <v>324</v>
      </c>
      <c r="S1" s="6"/>
      <c r="T1" s="30" t="s">
        <v>6</v>
      </c>
    </row>
    <row r="2" spans="1:20" ht="45" customHeight="1" x14ac:dyDescent="0.3">
      <c r="A2" s="132" t="s">
        <v>7</v>
      </c>
      <c r="B2" s="133" t="s">
        <v>8</v>
      </c>
      <c r="C2" s="134" t="s">
        <v>9</v>
      </c>
      <c r="D2" s="134">
        <v>2</v>
      </c>
      <c r="E2" s="134">
        <v>1</v>
      </c>
      <c r="F2" s="134">
        <v>2</v>
      </c>
      <c r="G2" s="134" t="s">
        <v>10</v>
      </c>
      <c r="H2" s="1"/>
      <c r="I2" s="19">
        <v>33</v>
      </c>
      <c r="J2" s="19" t="s">
        <v>11</v>
      </c>
      <c r="K2" s="23" t="s">
        <v>12</v>
      </c>
      <c r="L2" s="134" t="s">
        <v>13</v>
      </c>
      <c r="M2" s="134">
        <v>2</v>
      </c>
      <c r="N2" s="134">
        <v>1</v>
      </c>
      <c r="O2" s="134">
        <v>2</v>
      </c>
      <c r="P2" s="35" t="s">
        <v>14</v>
      </c>
      <c r="Q2" s="19"/>
      <c r="R2" s="19" t="s">
        <v>15</v>
      </c>
      <c r="S2" s="1"/>
      <c r="T2" s="24"/>
    </row>
    <row r="3" spans="1:20" ht="30" customHeight="1" x14ac:dyDescent="0.3">
      <c r="A3" s="132" t="s">
        <v>16</v>
      </c>
      <c r="B3" s="133" t="s">
        <v>17</v>
      </c>
      <c r="C3" s="134" t="s">
        <v>13</v>
      </c>
      <c r="D3" s="134">
        <v>6</v>
      </c>
      <c r="E3" s="134">
        <f>+E2+D2</f>
        <v>3</v>
      </c>
      <c r="F3" s="134">
        <f>+F2+D3</f>
        <v>8</v>
      </c>
      <c r="G3" s="134" t="s">
        <v>18</v>
      </c>
      <c r="H3" s="1"/>
      <c r="I3" s="25"/>
      <c r="J3" s="19"/>
      <c r="K3" s="23"/>
      <c r="L3" s="15"/>
      <c r="M3" s="15"/>
      <c r="N3" s="15"/>
      <c r="O3" s="15"/>
      <c r="P3" s="19"/>
      <c r="Q3" s="35"/>
      <c r="R3" s="15" t="s">
        <v>18</v>
      </c>
      <c r="S3" s="1"/>
      <c r="T3" s="24"/>
    </row>
    <row r="4" spans="1:20" ht="30" customHeight="1" x14ac:dyDescent="0.3">
      <c r="A4" s="173" t="s">
        <v>19</v>
      </c>
      <c r="B4" s="174" t="s">
        <v>20</v>
      </c>
      <c r="C4" s="168" t="s">
        <v>9</v>
      </c>
      <c r="D4" s="168">
        <v>2</v>
      </c>
      <c r="E4" s="168">
        <f>+E3+D3</f>
        <v>9</v>
      </c>
      <c r="F4" s="168">
        <f>+F3+D4</f>
        <v>10</v>
      </c>
      <c r="G4" s="12" t="s">
        <v>21</v>
      </c>
      <c r="H4" s="1"/>
      <c r="I4" s="162">
        <v>33</v>
      </c>
      <c r="J4" s="162" t="s">
        <v>22</v>
      </c>
      <c r="K4" s="172" t="s">
        <v>23</v>
      </c>
      <c r="L4" s="168" t="s">
        <v>13</v>
      </c>
      <c r="M4" s="168">
        <v>1</v>
      </c>
      <c r="N4" s="168">
        <v>261</v>
      </c>
      <c r="O4" s="168">
        <v>261</v>
      </c>
      <c r="P4" s="169" t="s">
        <v>24</v>
      </c>
      <c r="Q4" s="169" t="s">
        <v>25</v>
      </c>
      <c r="R4" s="19" t="s">
        <v>26</v>
      </c>
      <c r="S4" s="1"/>
      <c r="T4" s="24"/>
    </row>
    <row r="5" spans="1:20" ht="30" customHeight="1" x14ac:dyDescent="0.3">
      <c r="A5" s="173"/>
      <c r="B5" s="174"/>
      <c r="C5" s="168"/>
      <c r="D5" s="168"/>
      <c r="E5" s="168"/>
      <c r="F5" s="168"/>
      <c r="G5" s="13" t="s">
        <v>27</v>
      </c>
      <c r="H5" s="1"/>
      <c r="I5" s="167"/>
      <c r="J5" s="170"/>
      <c r="K5" s="170"/>
      <c r="L5" s="168"/>
      <c r="M5" s="168"/>
      <c r="N5" s="168"/>
      <c r="O5" s="168"/>
      <c r="P5" s="170"/>
      <c r="Q5" s="170"/>
      <c r="R5" s="19" t="s">
        <v>28</v>
      </c>
      <c r="S5" s="1"/>
      <c r="T5" s="24"/>
    </row>
    <row r="6" spans="1:20" ht="40.200000000000003" customHeight="1" x14ac:dyDescent="0.3">
      <c r="A6" s="173"/>
      <c r="B6" s="174"/>
      <c r="C6" s="168"/>
      <c r="D6" s="168"/>
      <c r="E6" s="168"/>
      <c r="F6" s="168"/>
      <c r="G6" s="14" t="s">
        <v>29</v>
      </c>
      <c r="H6" s="1"/>
      <c r="I6" s="163"/>
      <c r="J6" s="171"/>
      <c r="K6" s="171"/>
      <c r="L6" s="168"/>
      <c r="M6" s="168"/>
      <c r="N6" s="168"/>
      <c r="O6" s="168"/>
      <c r="P6" s="171"/>
      <c r="Q6" s="171"/>
      <c r="R6" s="19" t="s">
        <v>30</v>
      </c>
      <c r="S6" s="1"/>
      <c r="T6" s="24"/>
    </row>
    <row r="7" spans="1:20" ht="30" customHeight="1" x14ac:dyDescent="0.3">
      <c r="A7" s="133" t="s">
        <v>31</v>
      </c>
      <c r="B7" s="133" t="s">
        <v>32</v>
      </c>
      <c r="C7" s="134" t="s">
        <v>13</v>
      </c>
      <c r="D7" s="134">
        <v>5</v>
      </c>
      <c r="E7" s="134">
        <f>+E4+D4</f>
        <v>11</v>
      </c>
      <c r="F7" s="134">
        <f>+F4+D7</f>
        <v>15</v>
      </c>
      <c r="G7" s="19" t="s">
        <v>317</v>
      </c>
      <c r="H7" s="7"/>
      <c r="I7" s="25">
        <v>33</v>
      </c>
      <c r="J7" s="19" t="s">
        <v>33</v>
      </c>
      <c r="K7" s="23" t="s">
        <v>34</v>
      </c>
      <c r="L7" s="134" t="s">
        <v>13</v>
      </c>
      <c r="M7" s="134">
        <v>5</v>
      </c>
      <c r="N7" s="134">
        <v>256</v>
      </c>
      <c r="O7" s="134">
        <v>260</v>
      </c>
      <c r="P7" s="19" t="s">
        <v>35</v>
      </c>
      <c r="Q7" s="15">
        <v>30004</v>
      </c>
      <c r="R7" s="19" t="s">
        <v>330</v>
      </c>
      <c r="S7" s="7"/>
      <c r="T7" s="10"/>
    </row>
    <row r="8" spans="1:20" ht="30" customHeight="1" x14ac:dyDescent="0.3">
      <c r="A8" s="133" t="s">
        <v>36</v>
      </c>
      <c r="B8" s="133" t="s">
        <v>37</v>
      </c>
      <c r="C8" s="134" t="s">
        <v>13</v>
      </c>
      <c r="D8" s="134">
        <v>5</v>
      </c>
      <c r="E8" s="134">
        <f>+E7+D7</f>
        <v>16</v>
      </c>
      <c r="F8" s="134">
        <f>+F7+D8</f>
        <v>20</v>
      </c>
      <c r="G8" s="134" t="s">
        <v>38</v>
      </c>
      <c r="H8" s="1"/>
      <c r="I8" s="25">
        <v>33</v>
      </c>
      <c r="J8" s="19" t="s">
        <v>39</v>
      </c>
      <c r="K8" s="23" t="s">
        <v>40</v>
      </c>
      <c r="L8" s="134" t="s">
        <v>13</v>
      </c>
      <c r="M8" s="134">
        <v>5</v>
      </c>
      <c r="N8" s="134">
        <v>17</v>
      </c>
      <c r="O8" s="134">
        <v>21</v>
      </c>
      <c r="P8" s="19" t="s">
        <v>35</v>
      </c>
      <c r="Q8" s="15">
        <v>30004</v>
      </c>
      <c r="R8" s="19" t="s">
        <v>330</v>
      </c>
      <c r="S8" s="1"/>
      <c r="T8" s="24"/>
    </row>
    <row r="9" spans="1:20" ht="30" customHeight="1" x14ac:dyDescent="0.3">
      <c r="A9" s="133" t="s">
        <v>41</v>
      </c>
      <c r="B9" s="133" t="s">
        <v>42</v>
      </c>
      <c r="C9" s="134" t="s">
        <v>9</v>
      </c>
      <c r="D9" s="134">
        <v>2</v>
      </c>
      <c r="E9" s="134">
        <f>+E8+D8</f>
        <v>21</v>
      </c>
      <c r="F9" s="134">
        <f>+F8+D9</f>
        <v>22</v>
      </c>
      <c r="G9" s="134" t="s">
        <v>43</v>
      </c>
      <c r="H9" s="1"/>
      <c r="I9" s="19"/>
      <c r="J9" s="19"/>
      <c r="K9" s="23"/>
      <c r="L9" s="15"/>
      <c r="M9" s="15"/>
      <c r="N9" s="15"/>
      <c r="O9" s="15"/>
      <c r="P9" s="19"/>
      <c r="Q9" s="19"/>
      <c r="R9" s="19" t="s">
        <v>44</v>
      </c>
      <c r="S9" s="1"/>
      <c r="T9" s="24"/>
    </row>
    <row r="10" spans="1:20" ht="30" customHeight="1" x14ac:dyDescent="0.3">
      <c r="A10" s="174" t="s">
        <v>45</v>
      </c>
      <c r="B10" s="174" t="s">
        <v>46</v>
      </c>
      <c r="C10" s="168" t="s">
        <v>9</v>
      </c>
      <c r="D10" s="168">
        <v>3</v>
      </c>
      <c r="E10" s="168">
        <f>+E9+D9</f>
        <v>23</v>
      </c>
      <c r="F10" s="168">
        <f>+F9+D10</f>
        <v>25</v>
      </c>
      <c r="G10" s="134" t="s">
        <v>47</v>
      </c>
      <c r="H10" s="1"/>
      <c r="I10" s="164"/>
      <c r="J10" s="164"/>
      <c r="K10" s="164"/>
      <c r="L10" s="164"/>
      <c r="M10" s="164"/>
      <c r="N10" s="164"/>
      <c r="O10" s="164"/>
      <c r="P10" s="169"/>
      <c r="Q10" s="164"/>
      <c r="R10" s="162" t="s">
        <v>48</v>
      </c>
      <c r="S10" s="1"/>
      <c r="T10" s="24"/>
    </row>
    <row r="11" spans="1:20" ht="30" customHeight="1" x14ac:dyDescent="0.3">
      <c r="A11" s="174"/>
      <c r="B11" s="174"/>
      <c r="C11" s="168"/>
      <c r="D11" s="168"/>
      <c r="E11" s="168"/>
      <c r="F11" s="168"/>
      <c r="G11" s="134" t="s">
        <v>49</v>
      </c>
      <c r="H11" s="1"/>
      <c r="I11" s="166"/>
      <c r="J11" s="166"/>
      <c r="K11" s="166"/>
      <c r="L11" s="166"/>
      <c r="M11" s="166"/>
      <c r="N11" s="166"/>
      <c r="O11" s="166"/>
      <c r="P11" s="167"/>
      <c r="Q11" s="166"/>
      <c r="R11" s="163"/>
      <c r="S11" s="1"/>
      <c r="T11" s="10"/>
    </row>
    <row r="12" spans="1:20" ht="30" customHeight="1" x14ac:dyDescent="0.3">
      <c r="A12" s="120" t="s">
        <v>50</v>
      </c>
      <c r="B12" s="120" t="s">
        <v>51</v>
      </c>
      <c r="C12" s="27" t="s">
        <v>13</v>
      </c>
      <c r="D12" s="27">
        <v>4</v>
      </c>
      <c r="E12" s="27">
        <f>+E10+D10</f>
        <v>26</v>
      </c>
      <c r="F12" s="27">
        <f>+F10+D12</f>
        <v>29</v>
      </c>
      <c r="G12" s="27" t="s">
        <v>319</v>
      </c>
      <c r="H12" s="1"/>
      <c r="I12" s="29"/>
      <c r="J12" s="29"/>
      <c r="K12" s="26"/>
      <c r="L12" s="27"/>
      <c r="M12" s="27"/>
      <c r="N12" s="27"/>
      <c r="O12" s="27"/>
      <c r="P12" s="29"/>
      <c r="Q12" s="29"/>
      <c r="R12" s="29" t="s">
        <v>319</v>
      </c>
      <c r="S12" s="1"/>
      <c r="T12" s="10"/>
    </row>
    <row r="13" spans="1:20" ht="30" customHeight="1" x14ac:dyDescent="0.3">
      <c r="A13" s="133" t="s">
        <v>52</v>
      </c>
      <c r="B13" s="133" t="s">
        <v>53</v>
      </c>
      <c r="C13" s="134" t="s">
        <v>13</v>
      </c>
      <c r="D13" s="134">
        <v>2</v>
      </c>
      <c r="E13" s="134">
        <f t="shared" ref="E13:E27" si="0">+E12+D12</f>
        <v>30</v>
      </c>
      <c r="F13" s="134">
        <f t="shared" ref="F13:F27" si="1">+F12+D13</f>
        <v>31</v>
      </c>
      <c r="G13" s="134" t="s">
        <v>54</v>
      </c>
      <c r="H13" s="1"/>
      <c r="I13" s="19"/>
      <c r="J13" s="19"/>
      <c r="K13" s="23"/>
      <c r="L13" s="15"/>
      <c r="M13" s="15"/>
      <c r="N13" s="15"/>
      <c r="O13" s="15"/>
      <c r="P13" s="19"/>
      <c r="Q13" s="19"/>
      <c r="R13" s="19" t="s">
        <v>55</v>
      </c>
      <c r="S13" s="1"/>
      <c r="T13" s="24"/>
    </row>
    <row r="14" spans="1:20" ht="30" customHeight="1" x14ac:dyDescent="0.3">
      <c r="A14" s="133" t="s">
        <v>56</v>
      </c>
      <c r="B14" s="133" t="s">
        <v>57</v>
      </c>
      <c r="C14" s="134" t="s">
        <v>13</v>
      </c>
      <c r="D14" s="134">
        <v>2</v>
      </c>
      <c r="E14" s="134">
        <f t="shared" si="0"/>
        <v>32</v>
      </c>
      <c r="F14" s="134">
        <f t="shared" si="1"/>
        <v>33</v>
      </c>
      <c r="G14" s="134" t="s">
        <v>58</v>
      </c>
      <c r="H14" s="1"/>
      <c r="I14" s="19"/>
      <c r="J14" s="19"/>
      <c r="K14" s="23"/>
      <c r="L14" s="15"/>
      <c r="M14" s="15"/>
      <c r="N14" s="15"/>
      <c r="O14" s="15"/>
      <c r="P14" s="19"/>
      <c r="Q14" s="19"/>
      <c r="R14" s="19" t="s">
        <v>55</v>
      </c>
      <c r="S14" s="1"/>
      <c r="T14" s="24"/>
    </row>
    <row r="15" spans="1:20" ht="45" customHeight="1" x14ac:dyDescent="0.3">
      <c r="A15" s="133" t="s">
        <v>59</v>
      </c>
      <c r="B15" s="133" t="s">
        <v>60</v>
      </c>
      <c r="C15" s="134" t="s">
        <v>13</v>
      </c>
      <c r="D15" s="134">
        <v>1</v>
      </c>
      <c r="E15" s="134">
        <f t="shared" si="0"/>
        <v>34</v>
      </c>
      <c r="F15" s="134">
        <f t="shared" si="1"/>
        <v>34</v>
      </c>
      <c r="G15" s="134" t="s">
        <v>61</v>
      </c>
      <c r="H15" s="1"/>
      <c r="I15" s="19"/>
      <c r="J15" s="19"/>
      <c r="K15" s="23"/>
      <c r="L15" s="15"/>
      <c r="M15" s="15"/>
      <c r="N15" s="15"/>
      <c r="O15" s="15"/>
      <c r="P15" s="19"/>
      <c r="Q15" s="19"/>
      <c r="R15" s="19" t="s">
        <v>61</v>
      </c>
      <c r="S15" s="1"/>
      <c r="T15" s="24"/>
    </row>
    <row r="16" spans="1:20" ht="45" customHeight="1" x14ac:dyDescent="0.3">
      <c r="A16" s="133" t="s">
        <v>62</v>
      </c>
      <c r="B16" s="133" t="s">
        <v>63</v>
      </c>
      <c r="C16" s="134" t="s">
        <v>13</v>
      </c>
      <c r="D16" s="134">
        <v>5</v>
      </c>
      <c r="E16" s="134">
        <f t="shared" si="0"/>
        <v>35</v>
      </c>
      <c r="F16" s="134">
        <f t="shared" si="1"/>
        <v>39</v>
      </c>
      <c r="G16" s="134" t="s">
        <v>64</v>
      </c>
      <c r="H16" s="1"/>
      <c r="I16" s="19"/>
      <c r="J16" s="19"/>
      <c r="K16" s="23"/>
      <c r="L16" s="134"/>
      <c r="M16" s="134"/>
      <c r="N16" s="134"/>
      <c r="O16" s="134"/>
      <c r="P16" s="19"/>
      <c r="Q16" s="19"/>
      <c r="R16" s="19" t="s">
        <v>65</v>
      </c>
      <c r="S16" s="1"/>
      <c r="T16" s="24"/>
    </row>
    <row r="17" spans="1:21" s="2" customFormat="1" ht="45" customHeight="1" x14ac:dyDescent="0.3">
      <c r="A17" s="31" t="s">
        <v>66</v>
      </c>
      <c r="B17" s="31" t="s">
        <v>67</v>
      </c>
      <c r="C17" s="15" t="s">
        <v>13</v>
      </c>
      <c r="D17" s="15">
        <v>5</v>
      </c>
      <c r="E17" s="15">
        <f t="shared" si="0"/>
        <v>40</v>
      </c>
      <c r="F17" s="15">
        <f t="shared" si="1"/>
        <v>44</v>
      </c>
      <c r="G17" s="32"/>
      <c r="H17" s="33"/>
      <c r="I17" s="19">
        <v>10</v>
      </c>
      <c r="J17" s="19" t="s">
        <v>68</v>
      </c>
      <c r="K17" s="23" t="s">
        <v>69</v>
      </c>
      <c r="L17" s="15" t="s">
        <v>9</v>
      </c>
      <c r="M17" s="15">
        <v>5</v>
      </c>
      <c r="N17" s="15">
        <v>22</v>
      </c>
      <c r="O17" s="15">
        <v>26</v>
      </c>
      <c r="P17" s="19" t="s">
        <v>35</v>
      </c>
      <c r="Q17" s="19"/>
      <c r="R17" s="19" t="s">
        <v>70</v>
      </c>
      <c r="S17" s="33"/>
      <c r="T17" s="24"/>
    </row>
    <row r="18" spans="1:21" s="2" customFormat="1" ht="57.6" x14ac:dyDescent="0.3">
      <c r="A18" s="31" t="s">
        <v>71</v>
      </c>
      <c r="B18" s="31" t="s">
        <v>72</v>
      </c>
      <c r="C18" s="15" t="s">
        <v>13</v>
      </c>
      <c r="D18" s="15">
        <v>19</v>
      </c>
      <c r="E18" s="15">
        <f t="shared" si="0"/>
        <v>45</v>
      </c>
      <c r="F18" s="15">
        <f t="shared" si="1"/>
        <v>63</v>
      </c>
      <c r="G18" s="15" t="s">
        <v>320</v>
      </c>
      <c r="H18" s="7"/>
      <c r="I18" s="19">
        <v>33</v>
      </c>
      <c r="J18" s="19" t="s">
        <v>73</v>
      </c>
      <c r="K18" s="23" t="s">
        <v>74</v>
      </c>
      <c r="L18" s="15" t="s">
        <v>13</v>
      </c>
      <c r="M18" s="15">
        <v>19</v>
      </c>
      <c r="N18" s="15">
        <v>57</v>
      </c>
      <c r="O18" s="15">
        <v>75</v>
      </c>
      <c r="P18" s="19" t="s">
        <v>75</v>
      </c>
      <c r="Q18" s="135" t="s">
        <v>76</v>
      </c>
      <c r="R18" s="19" t="s">
        <v>328</v>
      </c>
      <c r="S18" s="7"/>
      <c r="T18" s="131"/>
      <c r="U18" s="110"/>
    </row>
    <row r="19" spans="1:21" ht="60" customHeight="1" x14ac:dyDescent="0.3">
      <c r="A19" s="133" t="s">
        <v>77</v>
      </c>
      <c r="B19" s="133" t="s">
        <v>78</v>
      </c>
      <c r="C19" s="134" t="s">
        <v>13</v>
      </c>
      <c r="D19" s="134">
        <v>8</v>
      </c>
      <c r="E19" s="134">
        <f t="shared" si="0"/>
        <v>64</v>
      </c>
      <c r="F19" s="134">
        <f t="shared" si="1"/>
        <v>71</v>
      </c>
      <c r="G19" s="16" t="s">
        <v>312</v>
      </c>
      <c r="H19" s="1"/>
      <c r="I19" s="19">
        <v>33</v>
      </c>
      <c r="J19" s="19" t="s">
        <v>79</v>
      </c>
      <c r="K19" s="23" t="s">
        <v>80</v>
      </c>
      <c r="L19" s="134" t="s">
        <v>13</v>
      </c>
      <c r="M19" s="134">
        <v>6</v>
      </c>
      <c r="N19" s="134">
        <v>76</v>
      </c>
      <c r="O19" s="134">
        <v>81</v>
      </c>
      <c r="P19" s="19" t="s">
        <v>81</v>
      </c>
      <c r="Q19" s="15">
        <v>220320</v>
      </c>
      <c r="R19" s="19" t="s">
        <v>331</v>
      </c>
      <c r="S19" s="1"/>
      <c r="T19" s="24"/>
    </row>
    <row r="20" spans="1:21" s="2" customFormat="1" ht="45" customHeight="1" x14ac:dyDescent="0.3">
      <c r="A20" s="31" t="s">
        <v>82</v>
      </c>
      <c r="B20" s="31" t="s">
        <v>83</v>
      </c>
      <c r="C20" s="15" t="s">
        <v>13</v>
      </c>
      <c r="D20" s="15">
        <v>15</v>
      </c>
      <c r="E20" s="15">
        <f t="shared" si="0"/>
        <v>72</v>
      </c>
      <c r="F20" s="15">
        <f t="shared" si="1"/>
        <v>86</v>
      </c>
      <c r="G20" s="25" t="s">
        <v>84</v>
      </c>
      <c r="H20" s="34"/>
      <c r="I20" s="19">
        <v>31</v>
      </c>
      <c r="J20" s="19" t="s">
        <v>85</v>
      </c>
      <c r="K20" s="15" t="s">
        <v>86</v>
      </c>
      <c r="L20" s="15" t="s">
        <v>9</v>
      </c>
      <c r="M20" s="15">
        <v>14</v>
      </c>
      <c r="N20" s="15">
        <v>108</v>
      </c>
      <c r="O20" s="15">
        <v>121</v>
      </c>
      <c r="P20" s="19" t="s">
        <v>87</v>
      </c>
      <c r="Q20" s="35" t="s">
        <v>88</v>
      </c>
      <c r="R20" s="19" t="s">
        <v>335</v>
      </c>
      <c r="S20" s="34"/>
      <c r="T20" s="24"/>
    </row>
    <row r="21" spans="1:21" s="2" customFormat="1" ht="69.599999999999994" customHeight="1" x14ac:dyDescent="0.3">
      <c r="A21" s="31" t="s">
        <v>89</v>
      </c>
      <c r="B21" s="31" t="s">
        <v>90</v>
      </c>
      <c r="C21" s="15" t="s">
        <v>9</v>
      </c>
      <c r="D21" s="15">
        <v>16</v>
      </c>
      <c r="E21" s="15">
        <f t="shared" si="0"/>
        <v>87</v>
      </c>
      <c r="F21" s="15">
        <f t="shared" si="1"/>
        <v>102</v>
      </c>
      <c r="G21" s="15" t="s">
        <v>91</v>
      </c>
      <c r="H21" s="7"/>
      <c r="I21" s="19">
        <v>33</v>
      </c>
      <c r="J21" s="19" t="s">
        <v>92</v>
      </c>
      <c r="K21" s="23" t="s">
        <v>93</v>
      </c>
      <c r="L21" s="15" t="s">
        <v>13</v>
      </c>
      <c r="M21" s="15">
        <v>16</v>
      </c>
      <c r="N21" s="15">
        <v>98</v>
      </c>
      <c r="O21" s="15">
        <v>113</v>
      </c>
      <c r="P21" s="25" t="s">
        <v>94</v>
      </c>
      <c r="Q21" s="136" t="s">
        <v>95</v>
      </c>
      <c r="R21" s="19" t="s">
        <v>332</v>
      </c>
      <c r="S21" s="7"/>
      <c r="T21" s="36"/>
    </row>
    <row r="22" spans="1:21" ht="60" customHeight="1" x14ac:dyDescent="0.3">
      <c r="A22" s="133" t="s">
        <v>96</v>
      </c>
      <c r="B22" s="133" t="s">
        <v>97</v>
      </c>
      <c r="C22" s="134" t="s">
        <v>13</v>
      </c>
      <c r="D22" s="134">
        <v>3</v>
      </c>
      <c r="E22" s="134">
        <f t="shared" si="0"/>
        <v>103</v>
      </c>
      <c r="F22" s="134">
        <f t="shared" si="1"/>
        <v>105</v>
      </c>
      <c r="G22" s="16" t="s">
        <v>98</v>
      </c>
      <c r="H22" s="8"/>
      <c r="I22" s="19">
        <v>31</v>
      </c>
      <c r="J22" s="19" t="s">
        <v>99</v>
      </c>
      <c r="K22" s="23" t="s">
        <v>100</v>
      </c>
      <c r="L22" s="134" t="s">
        <v>9</v>
      </c>
      <c r="M22" s="134">
        <v>1</v>
      </c>
      <c r="N22" s="134">
        <v>159</v>
      </c>
      <c r="O22" s="134">
        <v>159</v>
      </c>
      <c r="P22" s="19" t="s">
        <v>101</v>
      </c>
      <c r="Q22" s="19"/>
      <c r="R22" s="19" t="s">
        <v>102</v>
      </c>
      <c r="S22" s="8"/>
      <c r="T22" s="24"/>
    </row>
    <row r="23" spans="1:21" ht="45" customHeight="1" x14ac:dyDescent="0.3">
      <c r="A23" s="133" t="s">
        <v>103</v>
      </c>
      <c r="B23" s="133" t="s">
        <v>104</v>
      </c>
      <c r="C23" s="134" t="s">
        <v>9</v>
      </c>
      <c r="D23" s="134">
        <v>1</v>
      </c>
      <c r="E23" s="134">
        <f t="shared" si="0"/>
        <v>106</v>
      </c>
      <c r="F23" s="134">
        <f t="shared" si="1"/>
        <v>106</v>
      </c>
      <c r="G23" s="134" t="s">
        <v>105</v>
      </c>
      <c r="H23" s="1"/>
      <c r="I23" s="19"/>
      <c r="J23" s="19"/>
      <c r="K23" s="23"/>
      <c r="L23" s="15"/>
      <c r="M23" s="15"/>
      <c r="N23" s="15"/>
      <c r="O23" s="15"/>
      <c r="P23" s="19"/>
      <c r="Q23" s="19"/>
      <c r="R23" s="19" t="s">
        <v>106</v>
      </c>
      <c r="S23" s="1"/>
      <c r="T23" s="24"/>
    </row>
    <row r="24" spans="1:21" ht="30" customHeight="1" x14ac:dyDescent="0.3">
      <c r="A24" s="133" t="s">
        <v>107</v>
      </c>
      <c r="B24" s="133" t="s">
        <v>108</v>
      </c>
      <c r="C24" s="134" t="s">
        <v>13</v>
      </c>
      <c r="D24" s="134">
        <v>3</v>
      </c>
      <c r="E24" s="134">
        <f t="shared" si="0"/>
        <v>107</v>
      </c>
      <c r="F24" s="134">
        <f t="shared" si="1"/>
        <v>109</v>
      </c>
      <c r="G24" s="134" t="s">
        <v>109</v>
      </c>
      <c r="H24" s="1"/>
      <c r="I24" s="19"/>
      <c r="J24" s="19"/>
      <c r="K24" s="23"/>
      <c r="L24" s="15"/>
      <c r="M24" s="15"/>
      <c r="N24" s="15"/>
      <c r="O24" s="15"/>
      <c r="P24" s="19"/>
      <c r="Q24" s="19"/>
      <c r="R24" s="19" t="s">
        <v>110</v>
      </c>
      <c r="S24" s="1"/>
      <c r="T24" s="24"/>
    </row>
    <row r="25" spans="1:21" ht="115.2" x14ac:dyDescent="0.3">
      <c r="A25" s="133" t="s">
        <v>111</v>
      </c>
      <c r="B25" s="133" t="s">
        <v>112</v>
      </c>
      <c r="C25" s="134" t="s">
        <v>9</v>
      </c>
      <c r="D25" s="134">
        <v>1</v>
      </c>
      <c r="E25" s="134">
        <f t="shared" si="0"/>
        <v>110</v>
      </c>
      <c r="F25" s="134">
        <f t="shared" si="1"/>
        <v>110</v>
      </c>
      <c r="G25" s="134" t="s">
        <v>113</v>
      </c>
      <c r="H25" s="1"/>
      <c r="I25" s="19">
        <v>33</v>
      </c>
      <c r="J25" s="19" t="s">
        <v>114</v>
      </c>
      <c r="K25" s="23" t="s">
        <v>23</v>
      </c>
      <c r="L25" s="134" t="s">
        <v>13</v>
      </c>
      <c r="M25" s="134">
        <v>1</v>
      </c>
      <c r="N25" s="134">
        <v>261</v>
      </c>
      <c r="O25" s="134">
        <v>261</v>
      </c>
      <c r="P25" s="19" t="s">
        <v>24</v>
      </c>
      <c r="Q25" s="25" t="s">
        <v>25</v>
      </c>
      <c r="R25" s="19" t="s">
        <v>301</v>
      </c>
      <c r="S25" s="1"/>
      <c r="T25" s="24"/>
    </row>
    <row r="26" spans="1:21" s="2" customFormat="1" ht="45" customHeight="1" x14ac:dyDescent="0.3">
      <c r="A26" s="31" t="s">
        <v>115</v>
      </c>
      <c r="B26" s="31" t="s">
        <v>116</v>
      </c>
      <c r="C26" s="15" t="s">
        <v>9</v>
      </c>
      <c r="D26" s="15">
        <v>23</v>
      </c>
      <c r="E26" s="15">
        <f t="shared" si="0"/>
        <v>111</v>
      </c>
      <c r="F26" s="15">
        <f t="shared" si="1"/>
        <v>133</v>
      </c>
      <c r="G26" s="15" t="s">
        <v>117</v>
      </c>
      <c r="H26" s="7"/>
      <c r="I26" s="19">
        <v>33</v>
      </c>
      <c r="J26" s="19" t="s">
        <v>118</v>
      </c>
      <c r="K26" s="23" t="s">
        <v>119</v>
      </c>
      <c r="L26" s="15" t="s">
        <v>9</v>
      </c>
      <c r="M26" s="15">
        <v>12</v>
      </c>
      <c r="N26" s="15">
        <v>115</v>
      </c>
      <c r="O26" s="15">
        <v>126</v>
      </c>
      <c r="P26" s="19"/>
      <c r="Q26" s="19"/>
      <c r="R26" s="25" t="s">
        <v>329</v>
      </c>
      <c r="S26" s="7"/>
      <c r="T26" s="10"/>
    </row>
    <row r="27" spans="1:21" ht="30" customHeight="1" x14ac:dyDescent="0.3">
      <c r="A27" s="174" t="s">
        <v>120</v>
      </c>
      <c r="B27" s="174" t="s">
        <v>121</v>
      </c>
      <c r="C27" s="168" t="s">
        <v>9</v>
      </c>
      <c r="D27" s="168">
        <v>3</v>
      </c>
      <c r="E27" s="168">
        <f t="shared" si="0"/>
        <v>134</v>
      </c>
      <c r="F27" s="168">
        <f t="shared" si="1"/>
        <v>136</v>
      </c>
      <c r="G27" s="12" t="s">
        <v>122</v>
      </c>
      <c r="H27" s="1"/>
      <c r="I27" s="164"/>
      <c r="J27" s="164"/>
      <c r="K27" s="164"/>
      <c r="L27" s="168"/>
      <c r="M27" s="168"/>
      <c r="N27" s="168"/>
      <c r="O27" s="168"/>
      <c r="P27" s="164"/>
      <c r="Q27" s="164"/>
      <c r="R27" s="162" t="s">
        <v>314</v>
      </c>
      <c r="S27" s="1"/>
      <c r="T27" s="24"/>
    </row>
    <row r="28" spans="1:21" ht="30" customHeight="1" x14ac:dyDescent="0.3">
      <c r="A28" s="174"/>
      <c r="B28" s="174"/>
      <c r="C28" s="168"/>
      <c r="D28" s="168"/>
      <c r="E28" s="168"/>
      <c r="F28" s="168"/>
      <c r="G28" s="13" t="s">
        <v>123</v>
      </c>
      <c r="H28" s="1"/>
      <c r="I28" s="165"/>
      <c r="J28" s="165"/>
      <c r="K28" s="165"/>
      <c r="L28" s="168"/>
      <c r="M28" s="168"/>
      <c r="N28" s="168"/>
      <c r="O28" s="168"/>
      <c r="P28" s="165"/>
      <c r="Q28" s="165"/>
      <c r="R28" s="167"/>
      <c r="S28" s="1"/>
      <c r="T28" s="24"/>
    </row>
    <row r="29" spans="1:21" ht="30" customHeight="1" x14ac:dyDescent="0.3">
      <c r="A29" s="174"/>
      <c r="B29" s="174"/>
      <c r="C29" s="168"/>
      <c r="D29" s="168"/>
      <c r="E29" s="168"/>
      <c r="F29" s="168"/>
      <c r="G29" s="14" t="s">
        <v>124</v>
      </c>
      <c r="H29" s="1"/>
      <c r="I29" s="166"/>
      <c r="J29" s="166"/>
      <c r="K29" s="166"/>
      <c r="L29" s="168"/>
      <c r="M29" s="168"/>
      <c r="N29" s="168"/>
      <c r="O29" s="168"/>
      <c r="P29" s="166"/>
      <c r="Q29" s="166"/>
      <c r="R29" s="163"/>
      <c r="S29" s="1"/>
      <c r="T29" s="24"/>
    </row>
    <row r="30" spans="1:21" ht="60" customHeight="1" x14ac:dyDescent="0.3">
      <c r="A30" s="133" t="s">
        <v>125</v>
      </c>
      <c r="B30" s="133" t="s">
        <v>126</v>
      </c>
      <c r="C30" s="134" t="s">
        <v>9</v>
      </c>
      <c r="D30" s="134">
        <v>8</v>
      </c>
      <c r="E30" s="134">
        <f>+E27+D27</f>
        <v>137</v>
      </c>
      <c r="F30" s="134">
        <f>+F27+D30</f>
        <v>144</v>
      </c>
      <c r="G30" s="134" t="s">
        <v>127</v>
      </c>
      <c r="H30" s="1"/>
      <c r="I30" s="19">
        <v>33</v>
      </c>
      <c r="J30" s="19" t="s">
        <v>128</v>
      </c>
      <c r="K30" s="23" t="s">
        <v>129</v>
      </c>
      <c r="L30" s="134" t="s">
        <v>13</v>
      </c>
      <c r="M30" s="134">
        <v>6</v>
      </c>
      <c r="N30" s="134">
        <v>133</v>
      </c>
      <c r="O30" s="134">
        <v>138</v>
      </c>
      <c r="P30" s="19" t="s">
        <v>81</v>
      </c>
      <c r="Q30" s="15">
        <v>230320</v>
      </c>
      <c r="R30" s="19" t="s">
        <v>331</v>
      </c>
      <c r="S30" s="1"/>
      <c r="T30" s="24"/>
    </row>
    <row r="31" spans="1:21" ht="30" customHeight="1" x14ac:dyDescent="0.3">
      <c r="A31" s="133" t="s">
        <v>130</v>
      </c>
      <c r="B31" s="133" t="s">
        <v>131</v>
      </c>
      <c r="C31" s="134" t="s">
        <v>9</v>
      </c>
      <c r="D31" s="134">
        <v>20</v>
      </c>
      <c r="E31" s="134">
        <f t="shared" ref="E31:E68" si="2">+E30+D30</f>
        <v>145</v>
      </c>
      <c r="F31" s="134">
        <f t="shared" ref="F31:F68" si="3">+F30+D31</f>
        <v>164</v>
      </c>
      <c r="G31" s="137" t="s">
        <v>311</v>
      </c>
      <c r="H31" s="138"/>
      <c r="I31" s="19"/>
      <c r="J31" s="19"/>
      <c r="K31" s="23"/>
      <c r="L31" s="134"/>
      <c r="M31" s="134"/>
      <c r="N31" s="134"/>
      <c r="O31" s="134"/>
      <c r="P31" s="19"/>
      <c r="Q31" s="19"/>
      <c r="R31" s="151" t="s">
        <v>339</v>
      </c>
      <c r="S31" s="111"/>
      <c r="T31" s="24"/>
    </row>
    <row r="32" spans="1:21" ht="45" customHeight="1" x14ac:dyDescent="0.3">
      <c r="A32" s="133" t="s">
        <v>132</v>
      </c>
      <c r="B32" s="133" t="s">
        <v>133</v>
      </c>
      <c r="C32" s="134" t="s">
        <v>9</v>
      </c>
      <c r="D32" s="134">
        <v>2</v>
      </c>
      <c r="E32" s="134">
        <f t="shared" si="2"/>
        <v>165</v>
      </c>
      <c r="F32" s="134">
        <f t="shared" si="3"/>
        <v>166</v>
      </c>
      <c r="G32" s="134" t="s">
        <v>134</v>
      </c>
      <c r="H32" s="1"/>
      <c r="I32" s="19"/>
      <c r="J32" s="19"/>
      <c r="K32" s="23"/>
      <c r="L32" s="134"/>
      <c r="M32" s="134"/>
      <c r="N32" s="134"/>
      <c r="O32" s="134"/>
      <c r="P32" s="19"/>
      <c r="Q32" s="19"/>
      <c r="R32" s="151" t="s">
        <v>339</v>
      </c>
      <c r="S32" s="1"/>
      <c r="T32" s="24"/>
    </row>
    <row r="33" spans="1:20" ht="30" customHeight="1" x14ac:dyDescent="0.3">
      <c r="A33" s="133" t="s">
        <v>135</v>
      </c>
      <c r="B33" s="133" t="s">
        <v>136</v>
      </c>
      <c r="C33" s="134" t="s">
        <v>9</v>
      </c>
      <c r="D33" s="134">
        <v>3</v>
      </c>
      <c r="E33" s="134">
        <f t="shared" si="2"/>
        <v>167</v>
      </c>
      <c r="F33" s="134">
        <f t="shared" si="3"/>
        <v>169</v>
      </c>
      <c r="G33" s="134" t="s">
        <v>137</v>
      </c>
      <c r="H33" s="1"/>
      <c r="I33" s="19"/>
      <c r="J33" s="19"/>
      <c r="K33" s="23"/>
      <c r="L33" s="134"/>
      <c r="M33" s="134"/>
      <c r="N33" s="134"/>
      <c r="O33" s="134"/>
      <c r="P33" s="19"/>
      <c r="Q33" s="19"/>
      <c r="R33" s="151" t="s">
        <v>339</v>
      </c>
      <c r="S33" s="1"/>
      <c r="T33" s="10"/>
    </row>
    <row r="34" spans="1:20" ht="45" customHeight="1" x14ac:dyDescent="0.3">
      <c r="A34" s="133" t="s">
        <v>138</v>
      </c>
      <c r="B34" s="133" t="s">
        <v>139</v>
      </c>
      <c r="C34" s="134" t="s">
        <v>13</v>
      </c>
      <c r="D34" s="134">
        <v>20</v>
      </c>
      <c r="E34" s="134">
        <f t="shared" si="2"/>
        <v>170</v>
      </c>
      <c r="F34" s="134">
        <f t="shared" si="3"/>
        <v>189</v>
      </c>
      <c r="G34" s="134" t="s">
        <v>140</v>
      </c>
      <c r="H34" s="1"/>
      <c r="I34" s="19"/>
      <c r="J34" s="19"/>
      <c r="K34" s="23"/>
      <c r="L34" s="134"/>
      <c r="M34" s="134"/>
      <c r="N34" s="134"/>
      <c r="O34" s="134"/>
      <c r="P34" s="19"/>
      <c r="Q34" s="19"/>
      <c r="R34" s="151" t="s">
        <v>339</v>
      </c>
      <c r="S34" s="1"/>
      <c r="T34" s="10"/>
    </row>
    <row r="35" spans="1:20" ht="30" customHeight="1" x14ac:dyDescent="0.3">
      <c r="A35" s="120" t="s">
        <v>141</v>
      </c>
      <c r="B35" s="120" t="s">
        <v>142</v>
      </c>
      <c r="C35" s="27" t="s">
        <v>13</v>
      </c>
      <c r="D35" s="27">
        <v>12</v>
      </c>
      <c r="E35" s="27">
        <f t="shared" si="2"/>
        <v>190</v>
      </c>
      <c r="F35" s="27">
        <f t="shared" si="3"/>
        <v>201</v>
      </c>
      <c r="G35" s="27" t="s">
        <v>319</v>
      </c>
      <c r="H35" s="1"/>
      <c r="I35" s="29"/>
      <c r="J35" s="29"/>
      <c r="K35" s="26"/>
      <c r="L35" s="27"/>
      <c r="M35" s="27"/>
      <c r="N35" s="27"/>
      <c r="O35" s="27"/>
      <c r="P35" s="29"/>
      <c r="Q35" s="29"/>
      <c r="R35" s="29" t="s">
        <v>319</v>
      </c>
      <c r="S35" s="1"/>
      <c r="T35" s="24"/>
    </row>
    <row r="36" spans="1:20" ht="30" customHeight="1" x14ac:dyDescent="0.3">
      <c r="A36" s="120" t="s">
        <v>143</v>
      </c>
      <c r="B36" s="120" t="s">
        <v>144</v>
      </c>
      <c r="C36" s="27" t="s">
        <v>9</v>
      </c>
      <c r="D36" s="27">
        <v>4</v>
      </c>
      <c r="E36" s="27">
        <f t="shared" si="2"/>
        <v>202</v>
      </c>
      <c r="F36" s="27">
        <f t="shared" si="3"/>
        <v>205</v>
      </c>
      <c r="G36" s="27" t="s">
        <v>319</v>
      </c>
      <c r="H36" s="1"/>
      <c r="I36" s="29"/>
      <c r="J36" s="29"/>
      <c r="K36" s="26"/>
      <c r="L36" s="27"/>
      <c r="M36" s="27"/>
      <c r="N36" s="27"/>
      <c r="O36" s="27"/>
      <c r="P36" s="29"/>
      <c r="Q36" s="29"/>
      <c r="R36" s="29" t="s">
        <v>319</v>
      </c>
      <c r="S36" s="1"/>
      <c r="T36" s="24"/>
    </row>
    <row r="37" spans="1:20" ht="30" customHeight="1" x14ac:dyDescent="0.3">
      <c r="A37" s="120" t="s">
        <v>145</v>
      </c>
      <c r="B37" s="120" t="s">
        <v>146</v>
      </c>
      <c r="C37" s="27" t="s">
        <v>9</v>
      </c>
      <c r="D37" s="27">
        <v>1</v>
      </c>
      <c r="E37" s="27">
        <f t="shared" si="2"/>
        <v>206</v>
      </c>
      <c r="F37" s="27">
        <f t="shared" si="3"/>
        <v>206</v>
      </c>
      <c r="G37" s="27" t="s">
        <v>319</v>
      </c>
      <c r="H37" s="1"/>
      <c r="I37" s="29"/>
      <c r="J37" s="29"/>
      <c r="K37" s="26"/>
      <c r="L37" s="27"/>
      <c r="M37" s="27"/>
      <c r="N37" s="27"/>
      <c r="O37" s="27"/>
      <c r="P37" s="29"/>
      <c r="Q37" s="29"/>
      <c r="R37" s="29" t="s">
        <v>319</v>
      </c>
      <c r="S37" s="1"/>
      <c r="T37" s="24"/>
    </row>
    <row r="38" spans="1:20" ht="30" customHeight="1" x14ac:dyDescent="0.3">
      <c r="A38" s="133" t="s">
        <v>147</v>
      </c>
      <c r="B38" s="133" t="s">
        <v>148</v>
      </c>
      <c r="C38" s="134" t="s">
        <v>9</v>
      </c>
      <c r="D38" s="134">
        <v>5</v>
      </c>
      <c r="E38" s="134">
        <f t="shared" si="2"/>
        <v>207</v>
      </c>
      <c r="F38" s="134">
        <f t="shared" si="3"/>
        <v>211</v>
      </c>
      <c r="G38" s="134" t="s">
        <v>149</v>
      </c>
      <c r="H38" s="1"/>
      <c r="I38" s="19"/>
      <c r="J38" s="19"/>
      <c r="K38" s="23"/>
      <c r="L38" s="134"/>
      <c r="M38" s="134"/>
      <c r="N38" s="134"/>
      <c r="O38" s="134"/>
      <c r="P38" s="19"/>
      <c r="Q38" s="19"/>
      <c r="R38" s="151" t="s">
        <v>339</v>
      </c>
      <c r="S38" s="1"/>
      <c r="T38" s="24"/>
    </row>
    <row r="39" spans="1:20" ht="30" customHeight="1" x14ac:dyDescent="0.3">
      <c r="A39" s="133" t="s">
        <v>150</v>
      </c>
      <c r="B39" s="133" t="s">
        <v>151</v>
      </c>
      <c r="C39" s="134" t="s">
        <v>9</v>
      </c>
      <c r="D39" s="134">
        <v>5</v>
      </c>
      <c r="E39" s="134">
        <f t="shared" si="2"/>
        <v>212</v>
      </c>
      <c r="F39" s="134">
        <f t="shared" si="3"/>
        <v>216</v>
      </c>
      <c r="G39" s="134" t="s">
        <v>149</v>
      </c>
      <c r="H39" s="1"/>
      <c r="I39" s="19"/>
      <c r="J39" s="19"/>
      <c r="K39" s="23"/>
      <c r="L39" s="134"/>
      <c r="M39" s="134"/>
      <c r="N39" s="134"/>
      <c r="O39" s="134"/>
      <c r="P39" s="19"/>
      <c r="Q39" s="19"/>
      <c r="R39" s="151" t="s">
        <v>339</v>
      </c>
      <c r="S39" s="1"/>
      <c r="T39" s="24"/>
    </row>
    <row r="40" spans="1:20" ht="30" customHeight="1" x14ac:dyDescent="0.3">
      <c r="A40" s="133" t="s">
        <v>152</v>
      </c>
      <c r="B40" s="133" t="s">
        <v>153</v>
      </c>
      <c r="C40" s="134" t="s">
        <v>9</v>
      </c>
      <c r="D40" s="134">
        <v>11</v>
      </c>
      <c r="E40" s="134">
        <f t="shared" si="2"/>
        <v>217</v>
      </c>
      <c r="F40" s="134">
        <f t="shared" si="3"/>
        <v>227</v>
      </c>
      <c r="G40" s="134" t="s">
        <v>149</v>
      </c>
      <c r="H40" s="1"/>
      <c r="I40" s="19"/>
      <c r="J40" s="19"/>
      <c r="K40" s="23"/>
      <c r="L40" s="134"/>
      <c r="M40" s="134"/>
      <c r="N40" s="134"/>
      <c r="O40" s="134"/>
      <c r="P40" s="19"/>
      <c r="Q40" s="19"/>
      <c r="R40" s="151" t="s">
        <v>339</v>
      </c>
      <c r="S40" s="1"/>
      <c r="T40" s="24"/>
    </row>
    <row r="41" spans="1:20" ht="45" customHeight="1" x14ac:dyDescent="0.3">
      <c r="A41" s="133" t="s">
        <v>154</v>
      </c>
      <c r="B41" s="133" t="s">
        <v>155</v>
      </c>
      <c r="C41" s="134" t="s">
        <v>9</v>
      </c>
      <c r="D41" s="134">
        <v>2</v>
      </c>
      <c r="E41" s="134">
        <f t="shared" si="2"/>
        <v>228</v>
      </c>
      <c r="F41" s="134">
        <f t="shared" si="3"/>
        <v>229</v>
      </c>
      <c r="G41" s="134" t="s">
        <v>156</v>
      </c>
      <c r="H41" s="1"/>
      <c r="I41" s="19"/>
      <c r="J41" s="19"/>
      <c r="K41" s="23"/>
      <c r="L41" s="134"/>
      <c r="M41" s="134"/>
      <c r="N41" s="134"/>
      <c r="O41" s="134"/>
      <c r="P41" s="19"/>
      <c r="Q41" s="19"/>
      <c r="R41" s="151" t="s">
        <v>339</v>
      </c>
      <c r="S41" s="1"/>
      <c r="T41" s="24"/>
    </row>
    <row r="42" spans="1:20" ht="30" customHeight="1" x14ac:dyDescent="0.3">
      <c r="A42" s="133" t="s">
        <v>157</v>
      </c>
      <c r="B42" s="133" t="s">
        <v>158</v>
      </c>
      <c r="C42" s="134" t="s">
        <v>9</v>
      </c>
      <c r="D42" s="134">
        <v>3</v>
      </c>
      <c r="E42" s="134">
        <f t="shared" si="2"/>
        <v>230</v>
      </c>
      <c r="F42" s="134">
        <f t="shared" si="3"/>
        <v>232</v>
      </c>
      <c r="G42" s="134" t="s">
        <v>159</v>
      </c>
      <c r="H42" s="1"/>
      <c r="I42" s="19"/>
      <c r="J42" s="19"/>
      <c r="K42" s="23"/>
      <c r="L42" s="134"/>
      <c r="M42" s="134"/>
      <c r="N42" s="134"/>
      <c r="O42" s="134"/>
      <c r="P42" s="19"/>
      <c r="Q42" s="19"/>
      <c r="R42" s="19" t="s">
        <v>319</v>
      </c>
      <c r="S42" s="1"/>
      <c r="T42" s="24"/>
    </row>
    <row r="43" spans="1:20" ht="30" customHeight="1" x14ac:dyDescent="0.3">
      <c r="A43" s="120" t="s">
        <v>160</v>
      </c>
      <c r="B43" s="120" t="s">
        <v>160</v>
      </c>
      <c r="C43" s="27" t="s">
        <v>9</v>
      </c>
      <c r="D43" s="27">
        <v>6</v>
      </c>
      <c r="E43" s="27">
        <f t="shared" si="2"/>
        <v>233</v>
      </c>
      <c r="F43" s="27">
        <f t="shared" si="3"/>
        <v>238</v>
      </c>
      <c r="G43" s="27" t="s">
        <v>319</v>
      </c>
      <c r="H43" s="1"/>
      <c r="I43" s="29"/>
      <c r="J43" s="29"/>
      <c r="K43" s="26"/>
      <c r="L43" s="27"/>
      <c r="M43" s="27"/>
      <c r="N43" s="27"/>
      <c r="O43" s="27"/>
      <c r="P43" s="29"/>
      <c r="Q43" s="29"/>
      <c r="R43" s="29" t="s">
        <v>319</v>
      </c>
      <c r="S43" s="1"/>
      <c r="T43" s="24"/>
    </row>
    <row r="44" spans="1:20" s="2" customFormat="1" ht="60.6" customHeight="1" x14ac:dyDescent="0.3">
      <c r="A44" s="31" t="s">
        <v>161</v>
      </c>
      <c r="B44" s="31" t="s">
        <v>162</v>
      </c>
      <c r="C44" s="15" t="s">
        <v>9</v>
      </c>
      <c r="D44" s="15">
        <v>10</v>
      </c>
      <c r="E44" s="15">
        <f t="shared" si="2"/>
        <v>239</v>
      </c>
      <c r="F44" s="15">
        <f t="shared" si="3"/>
        <v>248</v>
      </c>
      <c r="G44" s="15" t="s">
        <v>149</v>
      </c>
      <c r="H44" s="7"/>
      <c r="I44" s="19">
        <v>33</v>
      </c>
      <c r="J44" s="19" t="s">
        <v>163</v>
      </c>
      <c r="K44" s="23" t="s">
        <v>164</v>
      </c>
      <c r="L44" s="15" t="s">
        <v>13</v>
      </c>
      <c r="M44" s="15">
        <v>7</v>
      </c>
      <c r="N44" s="15">
        <v>50</v>
      </c>
      <c r="O44" s="15">
        <v>56</v>
      </c>
      <c r="P44" s="19" t="s">
        <v>165</v>
      </c>
      <c r="Q44" s="19"/>
      <c r="R44" s="28" t="s">
        <v>340</v>
      </c>
      <c r="S44" s="7"/>
      <c r="T44" s="24"/>
    </row>
    <row r="45" spans="1:20" ht="30" customHeight="1" x14ac:dyDescent="0.3">
      <c r="A45" s="120" t="s">
        <v>166</v>
      </c>
      <c r="B45" s="120" t="s">
        <v>167</v>
      </c>
      <c r="C45" s="27" t="s">
        <v>9</v>
      </c>
      <c r="D45" s="27">
        <v>3</v>
      </c>
      <c r="E45" s="27">
        <f t="shared" si="2"/>
        <v>249</v>
      </c>
      <c r="F45" s="27">
        <f t="shared" si="3"/>
        <v>251</v>
      </c>
      <c r="G45" s="27" t="s">
        <v>319</v>
      </c>
      <c r="H45" s="1"/>
      <c r="I45" s="29"/>
      <c r="J45" s="29"/>
      <c r="K45" s="26"/>
      <c r="L45" s="27"/>
      <c r="M45" s="27"/>
      <c r="N45" s="27"/>
      <c r="O45" s="27"/>
      <c r="P45" s="29"/>
      <c r="Q45" s="29"/>
      <c r="R45" s="29" t="s">
        <v>319</v>
      </c>
      <c r="S45" s="1"/>
      <c r="T45" s="24"/>
    </row>
    <row r="46" spans="1:20" s="2" customFormat="1" ht="30" customHeight="1" x14ac:dyDescent="0.3">
      <c r="A46" s="120" t="s">
        <v>168</v>
      </c>
      <c r="B46" s="120" t="s">
        <v>169</v>
      </c>
      <c r="C46" s="27" t="s">
        <v>9</v>
      </c>
      <c r="D46" s="27">
        <v>34</v>
      </c>
      <c r="E46" s="27">
        <f t="shared" si="2"/>
        <v>252</v>
      </c>
      <c r="F46" s="27">
        <f t="shared" si="3"/>
        <v>285</v>
      </c>
      <c r="G46" s="27" t="s">
        <v>319</v>
      </c>
      <c r="H46" s="7"/>
      <c r="I46" s="29"/>
      <c r="J46" s="29"/>
      <c r="K46" s="26"/>
      <c r="L46" s="27"/>
      <c r="M46" s="27"/>
      <c r="N46" s="27"/>
      <c r="O46" s="27"/>
      <c r="P46" s="29"/>
      <c r="Q46" s="29"/>
      <c r="R46" s="29" t="s">
        <v>319</v>
      </c>
      <c r="S46" s="7"/>
      <c r="T46" s="109"/>
    </row>
    <row r="47" spans="1:20" ht="30" customHeight="1" x14ac:dyDescent="0.3">
      <c r="A47" s="133" t="s">
        <v>170</v>
      </c>
      <c r="B47" s="133" t="s">
        <v>171</v>
      </c>
      <c r="C47" s="134" t="s">
        <v>9</v>
      </c>
      <c r="D47" s="134">
        <v>3</v>
      </c>
      <c r="E47" s="134">
        <f t="shared" si="2"/>
        <v>286</v>
      </c>
      <c r="F47" s="134">
        <f t="shared" si="3"/>
        <v>288</v>
      </c>
      <c r="G47" s="134" t="s">
        <v>172</v>
      </c>
      <c r="H47" s="1"/>
      <c r="I47" s="19">
        <v>33</v>
      </c>
      <c r="J47" s="19" t="s">
        <v>173</v>
      </c>
      <c r="K47" s="23" t="s">
        <v>174</v>
      </c>
      <c r="L47" s="134" t="s">
        <v>13</v>
      </c>
      <c r="M47" s="134">
        <v>5</v>
      </c>
      <c r="N47" s="134">
        <v>192</v>
      </c>
      <c r="O47" s="134">
        <v>196</v>
      </c>
      <c r="P47" s="19" t="s">
        <v>175</v>
      </c>
      <c r="Q47" s="19"/>
      <c r="R47" s="19" t="s">
        <v>318</v>
      </c>
      <c r="S47" s="1"/>
      <c r="T47" s="108"/>
    </row>
    <row r="48" spans="1:20" ht="30" customHeight="1" x14ac:dyDescent="0.3">
      <c r="A48" s="133" t="s">
        <v>176</v>
      </c>
      <c r="B48" s="133" t="s">
        <v>177</v>
      </c>
      <c r="C48" s="17" t="s">
        <v>9</v>
      </c>
      <c r="D48" s="17">
        <v>2</v>
      </c>
      <c r="E48" s="134">
        <f t="shared" si="2"/>
        <v>289</v>
      </c>
      <c r="F48" s="134">
        <f t="shared" si="3"/>
        <v>290</v>
      </c>
      <c r="G48" s="134" t="s">
        <v>303</v>
      </c>
      <c r="H48" s="1"/>
      <c r="I48" s="19"/>
      <c r="J48" s="19"/>
      <c r="K48" s="23"/>
      <c r="L48" s="15"/>
      <c r="M48" s="15"/>
      <c r="N48" s="15"/>
      <c r="O48" s="15"/>
      <c r="P48" s="19"/>
      <c r="Q48" s="19"/>
      <c r="R48" s="19" t="s">
        <v>302</v>
      </c>
      <c r="S48" s="1"/>
      <c r="T48" s="107"/>
    </row>
    <row r="49" spans="1:20" s="2" customFormat="1" ht="125.4" customHeight="1" x14ac:dyDescent="0.3">
      <c r="A49" s="31" t="s">
        <v>178</v>
      </c>
      <c r="B49" s="31" t="s">
        <v>179</v>
      </c>
      <c r="C49" s="15" t="s">
        <v>9</v>
      </c>
      <c r="D49" s="15">
        <v>16</v>
      </c>
      <c r="E49" s="15">
        <f t="shared" si="2"/>
        <v>291</v>
      </c>
      <c r="F49" s="15">
        <f t="shared" si="3"/>
        <v>306</v>
      </c>
      <c r="G49" s="15"/>
      <c r="H49" s="7"/>
      <c r="I49" s="19"/>
      <c r="J49" s="19"/>
      <c r="K49" s="23"/>
      <c r="L49" s="15"/>
      <c r="M49" s="15"/>
      <c r="N49" s="15"/>
      <c r="O49" s="15"/>
      <c r="P49" s="19"/>
      <c r="Q49" s="136"/>
      <c r="R49" s="28" t="s">
        <v>333</v>
      </c>
      <c r="S49" s="7"/>
      <c r="T49" s="36"/>
    </row>
    <row r="50" spans="1:20" ht="30" customHeight="1" x14ac:dyDescent="0.3">
      <c r="A50" s="120" t="s">
        <v>180</v>
      </c>
      <c r="B50" s="120" t="s">
        <v>181</v>
      </c>
      <c r="C50" s="27" t="s">
        <v>9</v>
      </c>
      <c r="D50" s="27">
        <v>21</v>
      </c>
      <c r="E50" s="27">
        <f t="shared" si="2"/>
        <v>307</v>
      </c>
      <c r="F50" s="27">
        <f t="shared" si="3"/>
        <v>327</v>
      </c>
      <c r="G50" s="27" t="s">
        <v>319</v>
      </c>
      <c r="H50" s="1"/>
      <c r="I50" s="29"/>
      <c r="J50" s="29"/>
      <c r="K50" s="26"/>
      <c r="L50" s="27"/>
      <c r="M50" s="27"/>
      <c r="N50" s="27"/>
      <c r="O50" s="27"/>
      <c r="P50" s="29"/>
      <c r="Q50" s="29"/>
      <c r="R50" s="29" t="s">
        <v>319</v>
      </c>
      <c r="S50" s="1"/>
      <c r="T50" s="24"/>
    </row>
    <row r="51" spans="1:20" ht="30" customHeight="1" x14ac:dyDescent="0.3">
      <c r="A51" s="133" t="s">
        <v>182</v>
      </c>
      <c r="B51" s="133" t="s">
        <v>183</v>
      </c>
      <c r="C51" s="17" t="s">
        <v>9</v>
      </c>
      <c r="D51" s="17">
        <v>24</v>
      </c>
      <c r="E51" s="134">
        <f t="shared" si="2"/>
        <v>328</v>
      </c>
      <c r="F51" s="134">
        <f t="shared" si="3"/>
        <v>351</v>
      </c>
      <c r="G51" s="134" t="s">
        <v>184</v>
      </c>
      <c r="H51" s="1"/>
      <c r="I51" s="19"/>
      <c r="J51" s="19"/>
      <c r="K51" s="23"/>
      <c r="L51" s="17"/>
      <c r="M51" s="17"/>
      <c r="N51" s="134"/>
      <c r="O51" s="134"/>
      <c r="P51" s="19"/>
      <c r="Q51" s="19"/>
      <c r="R51" s="151" t="s">
        <v>339</v>
      </c>
      <c r="S51" s="1"/>
      <c r="T51" s="24"/>
    </row>
    <row r="52" spans="1:20" s="2" customFormat="1" ht="28.8" x14ac:dyDescent="0.3">
      <c r="A52" s="31" t="s">
        <v>185</v>
      </c>
      <c r="B52" s="31" t="s">
        <v>186</v>
      </c>
      <c r="C52" s="15" t="s">
        <v>9</v>
      </c>
      <c r="D52" s="15">
        <v>6</v>
      </c>
      <c r="E52" s="15">
        <f t="shared" si="2"/>
        <v>352</v>
      </c>
      <c r="F52" s="15">
        <f t="shared" si="3"/>
        <v>357</v>
      </c>
      <c r="G52" s="15" t="s">
        <v>187</v>
      </c>
      <c r="H52" s="7"/>
      <c r="I52" s="19">
        <v>33</v>
      </c>
      <c r="J52" s="19" t="s">
        <v>128</v>
      </c>
      <c r="K52" s="23" t="s">
        <v>129</v>
      </c>
      <c r="L52" s="15" t="s">
        <v>13</v>
      </c>
      <c r="M52" s="15">
        <v>6</v>
      </c>
      <c r="N52" s="15">
        <v>133</v>
      </c>
      <c r="O52" s="15">
        <v>138</v>
      </c>
      <c r="P52" s="19" t="s">
        <v>81</v>
      </c>
      <c r="Q52" s="15">
        <v>230320</v>
      </c>
      <c r="R52" s="19" t="s">
        <v>330</v>
      </c>
      <c r="S52" s="37"/>
      <c r="T52" s="24"/>
    </row>
    <row r="53" spans="1:20" ht="30" customHeight="1" x14ac:dyDescent="0.3">
      <c r="A53" s="133" t="s">
        <v>188</v>
      </c>
      <c r="B53" s="133" t="s">
        <v>189</v>
      </c>
      <c r="C53" s="17" t="s">
        <v>9</v>
      </c>
      <c r="D53" s="17">
        <v>6</v>
      </c>
      <c r="E53" s="134">
        <f t="shared" si="2"/>
        <v>358</v>
      </c>
      <c r="F53" s="134">
        <f t="shared" si="3"/>
        <v>363</v>
      </c>
      <c r="G53" s="134" t="s">
        <v>190</v>
      </c>
      <c r="H53" s="1"/>
      <c r="I53" s="19"/>
      <c r="J53" s="19"/>
      <c r="K53" s="23"/>
      <c r="L53" s="15"/>
      <c r="M53" s="15"/>
      <c r="N53" s="15"/>
      <c r="O53" s="15"/>
      <c r="P53" s="19"/>
      <c r="Q53" s="19"/>
      <c r="R53" s="35" t="s">
        <v>235</v>
      </c>
      <c r="S53" s="1"/>
      <c r="T53" s="24"/>
    </row>
    <row r="54" spans="1:20" s="2" customFormat="1" ht="68.400000000000006" customHeight="1" x14ac:dyDescent="0.3">
      <c r="A54" s="31" t="s">
        <v>191</v>
      </c>
      <c r="B54" s="31" t="s">
        <v>192</v>
      </c>
      <c r="C54" s="15" t="s">
        <v>13</v>
      </c>
      <c r="D54" s="15">
        <v>5</v>
      </c>
      <c r="E54" s="15">
        <f t="shared" si="2"/>
        <v>364</v>
      </c>
      <c r="F54" s="15">
        <f t="shared" si="3"/>
        <v>368</v>
      </c>
      <c r="G54" s="15"/>
      <c r="H54" s="7"/>
      <c r="I54" s="19"/>
      <c r="J54" s="19"/>
      <c r="K54" s="23"/>
      <c r="L54" s="15"/>
      <c r="M54" s="15"/>
      <c r="N54" s="15"/>
      <c r="O54" s="15"/>
      <c r="P54" s="19"/>
      <c r="Q54" s="19"/>
      <c r="R54" s="19" t="s">
        <v>326</v>
      </c>
      <c r="S54" s="7"/>
      <c r="T54" s="10" t="s">
        <v>327</v>
      </c>
    </row>
    <row r="55" spans="1:20" ht="108.6" customHeight="1" x14ac:dyDescent="0.3">
      <c r="A55" s="133" t="s">
        <v>193</v>
      </c>
      <c r="B55" s="133" t="s">
        <v>194</v>
      </c>
      <c r="C55" s="17" t="s">
        <v>13</v>
      </c>
      <c r="D55" s="17">
        <v>16</v>
      </c>
      <c r="E55" s="134">
        <f t="shared" si="2"/>
        <v>369</v>
      </c>
      <c r="F55" s="134">
        <f t="shared" si="3"/>
        <v>384</v>
      </c>
      <c r="G55" s="134" t="s">
        <v>195</v>
      </c>
      <c r="H55" s="1"/>
      <c r="I55" s="19"/>
      <c r="J55" s="19"/>
      <c r="K55" s="23"/>
      <c r="L55" s="17"/>
      <c r="M55" s="17"/>
      <c r="N55" s="134"/>
      <c r="O55" s="134"/>
      <c r="P55" s="19"/>
      <c r="Q55" s="19"/>
      <c r="R55" s="28" t="s">
        <v>334</v>
      </c>
      <c r="S55" s="1"/>
      <c r="T55" s="24"/>
    </row>
    <row r="56" spans="1:20" s="2" customFormat="1" ht="67.2" customHeight="1" x14ac:dyDescent="0.3">
      <c r="A56" s="31" t="s">
        <v>196</v>
      </c>
      <c r="B56" s="31" t="s">
        <v>197</v>
      </c>
      <c r="C56" s="15" t="s">
        <v>9</v>
      </c>
      <c r="D56" s="15">
        <v>16</v>
      </c>
      <c r="E56" s="15">
        <f t="shared" si="2"/>
        <v>385</v>
      </c>
      <c r="F56" s="15">
        <f t="shared" si="3"/>
        <v>400</v>
      </c>
      <c r="G56" s="15" t="s">
        <v>197</v>
      </c>
      <c r="H56" s="139"/>
      <c r="I56" s="19">
        <v>33</v>
      </c>
      <c r="J56" s="19" t="s">
        <v>198</v>
      </c>
      <c r="K56" s="23" t="s">
        <v>93</v>
      </c>
      <c r="L56" s="15" t="s">
        <v>13</v>
      </c>
      <c r="M56" s="15">
        <v>16</v>
      </c>
      <c r="N56" s="15">
        <v>176</v>
      </c>
      <c r="O56" s="15">
        <v>191</v>
      </c>
      <c r="P56" s="19" t="s">
        <v>199</v>
      </c>
      <c r="Q56" s="136" t="s">
        <v>95</v>
      </c>
      <c r="R56" s="25" t="s">
        <v>330</v>
      </c>
      <c r="S56" s="112"/>
      <c r="T56" s="36"/>
    </row>
    <row r="57" spans="1:20" ht="30" customHeight="1" x14ac:dyDescent="0.3">
      <c r="A57" s="120" t="s">
        <v>200</v>
      </c>
      <c r="B57" s="120" t="s">
        <v>201</v>
      </c>
      <c r="C57" s="27" t="s">
        <v>9</v>
      </c>
      <c r="D57" s="27">
        <v>1</v>
      </c>
      <c r="E57" s="27">
        <f t="shared" si="2"/>
        <v>401</v>
      </c>
      <c r="F57" s="27">
        <f t="shared" si="3"/>
        <v>401</v>
      </c>
      <c r="G57" s="27" t="s">
        <v>319</v>
      </c>
      <c r="H57" s="114"/>
      <c r="I57" s="29"/>
      <c r="J57" s="29"/>
      <c r="K57" s="26"/>
      <c r="L57" s="27"/>
      <c r="M57" s="27"/>
      <c r="N57" s="27"/>
      <c r="O57" s="27"/>
      <c r="P57" s="29"/>
      <c r="Q57" s="29"/>
      <c r="R57" s="29" t="s">
        <v>319</v>
      </c>
      <c r="S57" s="113"/>
      <c r="T57" s="24"/>
    </row>
    <row r="58" spans="1:20" ht="30" customHeight="1" x14ac:dyDescent="0.3">
      <c r="A58" s="120" t="s">
        <v>202</v>
      </c>
      <c r="B58" s="120" t="s">
        <v>203</v>
      </c>
      <c r="C58" s="27" t="s">
        <v>9</v>
      </c>
      <c r="D58" s="27">
        <v>4</v>
      </c>
      <c r="E58" s="27">
        <f t="shared" si="2"/>
        <v>402</v>
      </c>
      <c r="F58" s="27">
        <f t="shared" si="3"/>
        <v>405</v>
      </c>
      <c r="G58" s="27" t="s">
        <v>319</v>
      </c>
      <c r="H58" s="114"/>
      <c r="I58" s="29"/>
      <c r="J58" s="29"/>
      <c r="K58" s="26"/>
      <c r="L58" s="27"/>
      <c r="M58" s="27"/>
      <c r="N58" s="27"/>
      <c r="O58" s="27"/>
      <c r="P58" s="29"/>
      <c r="Q58" s="29"/>
      <c r="R58" s="29" t="s">
        <v>319</v>
      </c>
      <c r="S58" s="114"/>
      <c r="T58" s="24"/>
    </row>
    <row r="59" spans="1:20" s="2" customFormat="1" ht="32.4" customHeight="1" x14ac:dyDescent="0.3">
      <c r="A59" s="31" t="s">
        <v>204</v>
      </c>
      <c r="B59" s="31" t="s">
        <v>205</v>
      </c>
      <c r="C59" s="15" t="s">
        <v>9</v>
      </c>
      <c r="D59" s="15">
        <v>8</v>
      </c>
      <c r="E59" s="15">
        <f t="shared" si="2"/>
        <v>406</v>
      </c>
      <c r="F59" s="15">
        <f t="shared" si="3"/>
        <v>413</v>
      </c>
      <c r="G59" s="15" t="s">
        <v>206</v>
      </c>
      <c r="H59" s="7"/>
      <c r="I59" s="19">
        <v>31</v>
      </c>
      <c r="J59" s="19" t="s">
        <v>207</v>
      </c>
      <c r="K59" s="15" t="s">
        <v>208</v>
      </c>
      <c r="L59" s="15" t="s">
        <v>13</v>
      </c>
      <c r="M59" s="15">
        <v>6</v>
      </c>
      <c r="N59" s="15">
        <v>102</v>
      </c>
      <c r="O59" s="15">
        <v>107</v>
      </c>
      <c r="P59" s="19" t="s">
        <v>81</v>
      </c>
      <c r="Q59" s="19"/>
      <c r="R59" s="19" t="s">
        <v>331</v>
      </c>
      <c r="S59" s="7"/>
      <c r="T59" s="24"/>
    </row>
    <row r="60" spans="1:20" s="2" customFormat="1" ht="244.8" x14ac:dyDescent="0.3">
      <c r="A60" s="31" t="s">
        <v>209</v>
      </c>
      <c r="B60" s="31" t="s">
        <v>210</v>
      </c>
      <c r="C60" s="15" t="s">
        <v>9</v>
      </c>
      <c r="D60" s="15">
        <v>12</v>
      </c>
      <c r="E60" s="15">
        <f t="shared" si="2"/>
        <v>414</v>
      </c>
      <c r="F60" s="15">
        <f t="shared" si="3"/>
        <v>425</v>
      </c>
      <c r="G60" s="115" t="s">
        <v>211</v>
      </c>
      <c r="H60" s="139"/>
      <c r="I60" s="19"/>
      <c r="J60" s="19"/>
      <c r="K60" s="23"/>
      <c r="L60" s="15"/>
      <c r="M60" s="15"/>
      <c r="N60" s="15"/>
      <c r="O60" s="15"/>
      <c r="P60" s="19"/>
      <c r="Q60" s="19"/>
      <c r="R60" s="28" t="s">
        <v>388</v>
      </c>
      <c r="S60" s="112"/>
      <c r="T60" s="24"/>
    </row>
    <row r="61" spans="1:20" s="2" customFormat="1" ht="28.8" x14ac:dyDescent="0.3">
      <c r="A61" s="31" t="s">
        <v>212</v>
      </c>
      <c r="B61" s="31" t="s">
        <v>316</v>
      </c>
      <c r="C61" s="15" t="s">
        <v>13</v>
      </c>
      <c r="D61" s="15">
        <v>12</v>
      </c>
      <c r="E61" s="15">
        <f t="shared" si="2"/>
        <v>426</v>
      </c>
      <c r="F61" s="15">
        <f t="shared" si="3"/>
        <v>437</v>
      </c>
      <c r="G61" s="116" t="s">
        <v>213</v>
      </c>
      <c r="H61" s="33"/>
      <c r="I61" s="19"/>
      <c r="J61" s="19"/>
      <c r="K61" s="23"/>
      <c r="L61" s="15"/>
      <c r="M61" s="15"/>
      <c r="N61" s="15"/>
      <c r="O61" s="15"/>
      <c r="P61" s="19"/>
      <c r="Q61" s="15"/>
      <c r="R61" s="19" t="s">
        <v>319</v>
      </c>
      <c r="S61" s="33"/>
      <c r="T61" s="36"/>
    </row>
    <row r="62" spans="1:20" ht="30" customHeight="1" x14ac:dyDescent="0.3">
      <c r="A62" s="120" t="s">
        <v>218</v>
      </c>
      <c r="B62" s="120" t="s">
        <v>219</v>
      </c>
      <c r="C62" s="27" t="s">
        <v>9</v>
      </c>
      <c r="D62" s="27">
        <v>1</v>
      </c>
      <c r="E62" s="27">
        <f t="shared" si="2"/>
        <v>438</v>
      </c>
      <c r="F62" s="27">
        <f t="shared" si="3"/>
        <v>438</v>
      </c>
      <c r="G62" s="121" t="s">
        <v>319</v>
      </c>
      <c r="H62" s="8"/>
      <c r="I62" s="29"/>
      <c r="J62" s="29"/>
      <c r="K62" s="26"/>
      <c r="L62" s="27"/>
      <c r="M62" s="27"/>
      <c r="N62" s="27"/>
      <c r="O62" s="27"/>
      <c r="P62" s="29"/>
      <c r="Q62" s="29"/>
      <c r="R62" s="29" t="s">
        <v>319</v>
      </c>
      <c r="S62" s="8"/>
      <c r="T62" s="24"/>
    </row>
    <row r="63" spans="1:20" ht="30" customHeight="1" x14ac:dyDescent="0.3">
      <c r="A63" s="133" t="s">
        <v>220</v>
      </c>
      <c r="B63" s="132" t="s">
        <v>221</v>
      </c>
      <c r="C63" s="17" t="s">
        <v>9</v>
      </c>
      <c r="D63" s="17">
        <v>38</v>
      </c>
      <c r="E63" s="134">
        <f t="shared" si="2"/>
        <v>439</v>
      </c>
      <c r="F63" s="134">
        <f t="shared" si="3"/>
        <v>476</v>
      </c>
      <c r="G63" s="18" t="s">
        <v>222</v>
      </c>
      <c r="H63" s="9"/>
      <c r="I63" s="19"/>
      <c r="J63" s="19"/>
      <c r="K63" s="23"/>
      <c r="L63" s="15"/>
      <c r="M63" s="15"/>
      <c r="N63" s="15"/>
      <c r="O63" s="15"/>
      <c r="P63" s="19"/>
      <c r="Q63" s="19"/>
      <c r="R63" s="19" t="s">
        <v>223</v>
      </c>
      <c r="S63" s="9"/>
      <c r="T63" s="24"/>
    </row>
    <row r="64" spans="1:20" s="2" customFormat="1" ht="30" customHeight="1" x14ac:dyDescent="0.3">
      <c r="A64" s="31" t="s">
        <v>62</v>
      </c>
      <c r="B64" s="31" t="s">
        <v>63</v>
      </c>
      <c r="C64" s="15" t="s">
        <v>13</v>
      </c>
      <c r="D64" s="15">
        <v>5</v>
      </c>
      <c r="E64" s="15">
        <v>439</v>
      </c>
      <c r="F64" s="15">
        <v>443</v>
      </c>
      <c r="G64" s="19" t="s">
        <v>64</v>
      </c>
      <c r="H64" s="5"/>
      <c r="I64" s="25">
        <v>33</v>
      </c>
      <c r="J64" s="19" t="s">
        <v>39</v>
      </c>
      <c r="K64" s="23" t="s">
        <v>40</v>
      </c>
      <c r="L64" s="134" t="s">
        <v>13</v>
      </c>
      <c r="M64" s="134">
        <v>5</v>
      </c>
      <c r="N64" s="134">
        <v>17</v>
      </c>
      <c r="O64" s="134">
        <v>21</v>
      </c>
      <c r="P64" s="19" t="s">
        <v>35</v>
      </c>
      <c r="Q64" s="15">
        <v>30004</v>
      </c>
      <c r="R64" s="35" t="s">
        <v>224</v>
      </c>
      <c r="S64" s="5"/>
      <c r="T64" s="24"/>
    </row>
    <row r="65" spans="1:20" s="2" customFormat="1" ht="101.4" customHeight="1" x14ac:dyDescent="0.3">
      <c r="A65" s="31" t="s">
        <v>71</v>
      </c>
      <c r="B65" s="31" t="s">
        <v>225</v>
      </c>
      <c r="C65" s="15" t="s">
        <v>13</v>
      </c>
      <c r="D65" s="15">
        <v>19</v>
      </c>
      <c r="E65" s="134">
        <f t="shared" si="2"/>
        <v>444</v>
      </c>
      <c r="F65" s="134">
        <f t="shared" si="3"/>
        <v>462</v>
      </c>
      <c r="G65" s="19" t="s">
        <v>226</v>
      </c>
      <c r="H65" s="5"/>
      <c r="I65" s="19">
        <v>33</v>
      </c>
      <c r="J65" s="19" t="s">
        <v>73</v>
      </c>
      <c r="K65" s="23" t="s">
        <v>74</v>
      </c>
      <c r="L65" s="15" t="s">
        <v>13</v>
      </c>
      <c r="M65" s="15">
        <v>19</v>
      </c>
      <c r="N65" s="134">
        <v>57</v>
      </c>
      <c r="O65" s="134">
        <v>75</v>
      </c>
      <c r="P65" s="19" t="s">
        <v>75</v>
      </c>
      <c r="Q65" s="135" t="s">
        <v>76</v>
      </c>
      <c r="R65" s="35" t="s">
        <v>313</v>
      </c>
      <c r="S65" s="5"/>
      <c r="T65" s="10"/>
    </row>
    <row r="66" spans="1:20" s="2" customFormat="1" ht="45" customHeight="1" x14ac:dyDescent="0.3">
      <c r="A66" s="31" t="s">
        <v>227</v>
      </c>
      <c r="B66" s="31" t="s">
        <v>228</v>
      </c>
      <c r="C66" s="15" t="s">
        <v>9</v>
      </c>
      <c r="D66" s="15">
        <v>8</v>
      </c>
      <c r="E66" s="15">
        <f t="shared" si="2"/>
        <v>463</v>
      </c>
      <c r="F66" s="15">
        <f t="shared" si="3"/>
        <v>470</v>
      </c>
      <c r="G66" s="19" t="s">
        <v>229</v>
      </c>
      <c r="H66" s="5"/>
      <c r="I66" s="19">
        <v>33</v>
      </c>
      <c r="J66" s="19" t="s">
        <v>230</v>
      </c>
      <c r="K66" s="106" t="s">
        <v>231</v>
      </c>
      <c r="L66" s="15" t="s">
        <v>13</v>
      </c>
      <c r="M66" s="15">
        <v>6</v>
      </c>
      <c r="N66" s="140">
        <v>38</v>
      </c>
      <c r="O66" s="140">
        <v>43</v>
      </c>
      <c r="P66" s="19" t="s">
        <v>81</v>
      </c>
      <c r="Q66" s="19"/>
      <c r="R66" s="35" t="s">
        <v>331</v>
      </c>
      <c r="S66" s="5"/>
      <c r="T66" s="24"/>
    </row>
    <row r="67" spans="1:20" ht="70.2" customHeight="1" x14ac:dyDescent="0.3">
      <c r="A67" s="133" t="s">
        <v>232</v>
      </c>
      <c r="B67" s="133" t="s">
        <v>233</v>
      </c>
      <c r="C67" s="17" t="s">
        <v>13</v>
      </c>
      <c r="D67" s="17">
        <v>6</v>
      </c>
      <c r="E67" s="134">
        <f t="shared" si="2"/>
        <v>471</v>
      </c>
      <c r="F67" s="134">
        <f t="shared" si="3"/>
        <v>476</v>
      </c>
      <c r="G67" s="18" t="s">
        <v>234</v>
      </c>
      <c r="H67" s="9"/>
      <c r="I67" s="19"/>
      <c r="J67" s="19"/>
      <c r="K67" s="23"/>
      <c r="L67" s="15"/>
      <c r="M67" s="15"/>
      <c r="N67" s="15"/>
      <c r="O67" s="15"/>
      <c r="P67" s="19"/>
      <c r="Q67" s="19"/>
      <c r="R67" s="35" t="s">
        <v>235</v>
      </c>
      <c r="S67" s="9"/>
      <c r="T67" s="24"/>
    </row>
    <row r="68" spans="1:20" ht="100.8" x14ac:dyDescent="0.3">
      <c r="A68" s="133" t="s">
        <v>236</v>
      </c>
      <c r="B68" s="133" t="s">
        <v>237</v>
      </c>
      <c r="C68" s="17" t="s">
        <v>9</v>
      </c>
      <c r="D68" s="17">
        <v>25</v>
      </c>
      <c r="E68" s="134">
        <f t="shared" si="2"/>
        <v>477</v>
      </c>
      <c r="F68" s="134">
        <f t="shared" si="3"/>
        <v>501</v>
      </c>
      <c r="G68" s="17" t="s">
        <v>238</v>
      </c>
      <c r="H68" s="3"/>
      <c r="I68" s="19">
        <v>10</v>
      </c>
      <c r="J68" s="19" t="s">
        <v>163</v>
      </c>
      <c r="K68" s="23" t="s">
        <v>383</v>
      </c>
      <c r="L68" s="17"/>
      <c r="M68" s="17">
        <v>6</v>
      </c>
      <c r="N68" s="134"/>
      <c r="O68" s="134"/>
      <c r="P68" s="19"/>
      <c r="Q68" s="19"/>
      <c r="R68" s="35" t="s">
        <v>384</v>
      </c>
      <c r="S68" s="3"/>
      <c r="T68" s="24"/>
    </row>
    <row r="69" spans="1:20" customFormat="1" ht="77.400000000000006" customHeight="1" x14ac:dyDescent="0.3">
      <c r="A69" s="141" t="s">
        <v>304</v>
      </c>
      <c r="B69" s="130" t="s">
        <v>305</v>
      </c>
      <c r="C69" s="124" t="s">
        <v>9</v>
      </c>
      <c r="D69" s="142">
        <v>13</v>
      </c>
      <c r="E69" s="142">
        <v>502</v>
      </c>
      <c r="F69" s="124">
        <f>SUM(F68,D69)</f>
        <v>514</v>
      </c>
      <c r="G69" s="125" t="s">
        <v>306</v>
      </c>
      <c r="H69" s="126"/>
      <c r="I69" s="128">
        <v>33</v>
      </c>
      <c r="J69" s="128" t="s">
        <v>214</v>
      </c>
      <c r="K69" s="143" t="s">
        <v>215</v>
      </c>
      <c r="L69" s="127" t="s">
        <v>13</v>
      </c>
      <c r="M69" s="127">
        <v>12</v>
      </c>
      <c r="N69" s="127">
        <v>224</v>
      </c>
      <c r="O69" s="127">
        <v>235</v>
      </c>
      <c r="P69" s="128" t="s">
        <v>216</v>
      </c>
      <c r="Q69" s="127" t="s">
        <v>217</v>
      </c>
      <c r="R69" s="128" t="s">
        <v>315</v>
      </c>
      <c r="S69" s="3"/>
      <c r="T69" s="24"/>
    </row>
    <row r="70" spans="1:20" customFormat="1" ht="114" customHeight="1" x14ac:dyDescent="0.3">
      <c r="A70" s="141" t="s">
        <v>307</v>
      </c>
      <c r="B70" s="130" t="s">
        <v>308</v>
      </c>
      <c r="C70" s="124" t="s">
        <v>9</v>
      </c>
      <c r="D70" s="142">
        <v>13</v>
      </c>
      <c r="E70" s="142">
        <v>515</v>
      </c>
      <c r="F70" s="124">
        <f>SUM(F69,D70)</f>
        <v>527</v>
      </c>
      <c r="G70" s="125" t="s">
        <v>306</v>
      </c>
      <c r="H70" s="126"/>
      <c r="I70" s="128">
        <v>33</v>
      </c>
      <c r="J70" s="129" t="s">
        <v>239</v>
      </c>
      <c r="K70" s="127" t="s">
        <v>240</v>
      </c>
      <c r="L70" s="129" t="s">
        <v>13</v>
      </c>
      <c r="M70" s="129">
        <v>12</v>
      </c>
      <c r="N70" s="129">
        <v>212</v>
      </c>
      <c r="O70" s="129">
        <v>223</v>
      </c>
      <c r="P70" s="129" t="s">
        <v>241</v>
      </c>
      <c r="Q70" s="128"/>
      <c r="R70" s="128" t="s">
        <v>315</v>
      </c>
      <c r="S70" s="3"/>
      <c r="T70" s="24"/>
    </row>
    <row r="71" spans="1:20" customFormat="1" ht="93" customHeight="1" x14ac:dyDescent="0.3">
      <c r="A71" s="157" t="s">
        <v>309</v>
      </c>
      <c r="B71" s="158" t="s">
        <v>310</v>
      </c>
      <c r="C71" s="124" t="s">
        <v>9</v>
      </c>
      <c r="D71" s="124">
        <v>13</v>
      </c>
      <c r="E71" s="124">
        <v>528</v>
      </c>
      <c r="F71" s="124">
        <f t="shared" ref="F71:F74" si="4">SUM(F70,D71)</f>
        <v>540</v>
      </c>
      <c r="G71" s="159" t="s">
        <v>306</v>
      </c>
      <c r="H71" s="126"/>
      <c r="I71" s="128">
        <v>33</v>
      </c>
      <c r="J71" s="129" t="s">
        <v>242</v>
      </c>
      <c r="K71" s="127" t="s">
        <v>243</v>
      </c>
      <c r="L71" s="129" t="s">
        <v>13</v>
      </c>
      <c r="M71" s="129">
        <v>12</v>
      </c>
      <c r="N71" s="129">
        <v>236</v>
      </c>
      <c r="O71" s="129">
        <v>247</v>
      </c>
      <c r="P71" s="129" t="s">
        <v>241</v>
      </c>
      <c r="Q71" s="128"/>
      <c r="R71" s="128" t="s">
        <v>315</v>
      </c>
      <c r="S71" s="3"/>
      <c r="T71" s="24"/>
    </row>
    <row r="72" spans="1:20" customFormat="1" ht="105" customHeight="1" x14ac:dyDescent="0.3">
      <c r="A72" s="141" t="s">
        <v>347</v>
      </c>
      <c r="B72" s="130" t="s">
        <v>345</v>
      </c>
      <c r="C72" s="142" t="s">
        <v>9</v>
      </c>
      <c r="D72" s="142">
        <v>1</v>
      </c>
      <c r="E72" s="142">
        <v>541</v>
      </c>
      <c r="F72" s="124">
        <f t="shared" si="4"/>
        <v>541</v>
      </c>
      <c r="G72" s="125" t="s">
        <v>361</v>
      </c>
      <c r="H72" s="126"/>
      <c r="I72" s="128">
        <v>33</v>
      </c>
      <c r="J72" s="129" t="s">
        <v>341</v>
      </c>
      <c r="K72" s="127" t="s">
        <v>343</v>
      </c>
      <c r="L72" s="152" t="s">
        <v>9</v>
      </c>
      <c r="M72" s="152">
        <v>1</v>
      </c>
      <c r="N72" s="152">
        <v>248</v>
      </c>
      <c r="O72" s="152">
        <v>248</v>
      </c>
      <c r="P72" s="152"/>
      <c r="Q72" s="153" t="s">
        <v>349</v>
      </c>
      <c r="R72" s="128" t="s">
        <v>350</v>
      </c>
      <c r="S72" s="3"/>
      <c r="T72" s="24"/>
    </row>
    <row r="73" spans="1:20" customFormat="1" ht="94.8" customHeight="1" x14ac:dyDescent="0.3">
      <c r="A73" s="141" t="s">
        <v>348</v>
      </c>
      <c r="B73" s="130" t="s">
        <v>346</v>
      </c>
      <c r="C73" s="142" t="s">
        <v>9</v>
      </c>
      <c r="D73" s="142">
        <v>1</v>
      </c>
      <c r="E73" s="142">
        <v>542</v>
      </c>
      <c r="F73" s="124">
        <f t="shared" si="4"/>
        <v>542</v>
      </c>
      <c r="G73" s="125" t="s">
        <v>360</v>
      </c>
      <c r="H73" s="126"/>
      <c r="I73" s="128">
        <v>33</v>
      </c>
      <c r="J73" s="129" t="s">
        <v>342</v>
      </c>
      <c r="K73" s="127" t="s">
        <v>344</v>
      </c>
      <c r="L73" s="152" t="s">
        <v>9</v>
      </c>
      <c r="M73" s="152">
        <v>1</v>
      </c>
      <c r="N73" s="152">
        <v>249</v>
      </c>
      <c r="O73" s="152">
        <v>249</v>
      </c>
      <c r="P73" s="152"/>
      <c r="Q73" s="153" t="s">
        <v>285</v>
      </c>
      <c r="R73" s="128" t="s">
        <v>351</v>
      </c>
      <c r="S73" s="3"/>
      <c r="T73" s="24"/>
    </row>
    <row r="74" spans="1:20" customFormat="1" ht="103.2" customHeight="1" x14ac:dyDescent="0.3">
      <c r="A74" s="141" t="s">
        <v>356</v>
      </c>
      <c r="B74" s="130" t="s">
        <v>355</v>
      </c>
      <c r="C74" s="142" t="s">
        <v>9</v>
      </c>
      <c r="D74" s="142">
        <v>3</v>
      </c>
      <c r="E74" s="142">
        <v>543</v>
      </c>
      <c r="F74" s="124">
        <f t="shared" si="4"/>
        <v>545</v>
      </c>
      <c r="G74" s="125" t="s">
        <v>359</v>
      </c>
      <c r="H74" s="126"/>
      <c r="I74" s="128">
        <v>33</v>
      </c>
      <c r="J74" s="129" t="s">
        <v>353</v>
      </c>
      <c r="K74" s="127" t="s">
        <v>352</v>
      </c>
      <c r="L74" s="152" t="s">
        <v>357</v>
      </c>
      <c r="M74" s="152">
        <v>3</v>
      </c>
      <c r="N74" s="152">
        <v>262</v>
      </c>
      <c r="O74" s="152">
        <v>264</v>
      </c>
      <c r="P74" s="152"/>
      <c r="Q74" s="153" t="s">
        <v>354</v>
      </c>
      <c r="R74" s="128" t="s">
        <v>358</v>
      </c>
      <c r="S74" s="3"/>
      <c r="T74" s="24"/>
    </row>
    <row r="75" spans="1:20" customFormat="1" ht="103.2" customHeight="1" x14ac:dyDescent="0.3">
      <c r="A75" s="141" t="s">
        <v>376</v>
      </c>
      <c r="B75" s="130" t="s">
        <v>377</v>
      </c>
      <c r="C75" s="142" t="s">
        <v>13</v>
      </c>
      <c r="D75" s="142">
        <v>7</v>
      </c>
      <c r="E75" s="142">
        <v>546</v>
      </c>
      <c r="F75" s="142">
        <v>552</v>
      </c>
      <c r="G75" s="125" t="s">
        <v>379</v>
      </c>
      <c r="H75" s="126"/>
      <c r="I75" s="19">
        <v>33</v>
      </c>
      <c r="J75" s="19" t="s">
        <v>163</v>
      </c>
      <c r="K75" s="23" t="s">
        <v>164</v>
      </c>
      <c r="L75" s="15" t="s">
        <v>13</v>
      </c>
      <c r="M75" s="15">
        <v>7</v>
      </c>
      <c r="N75" s="15">
        <v>50</v>
      </c>
      <c r="O75" s="15">
        <v>56</v>
      </c>
      <c r="P75" s="19" t="s">
        <v>165</v>
      </c>
      <c r="Q75" s="19"/>
      <c r="R75" s="128" t="s">
        <v>378</v>
      </c>
      <c r="S75" s="3"/>
      <c r="T75" s="24"/>
    </row>
    <row r="76" spans="1:20" customFormat="1" ht="103.2" customHeight="1" x14ac:dyDescent="0.3">
      <c r="A76" s="141" t="s">
        <v>373</v>
      </c>
      <c r="B76" s="130" t="s">
        <v>374</v>
      </c>
      <c r="C76" s="142" t="s">
        <v>9</v>
      </c>
      <c r="D76" s="142">
        <v>5</v>
      </c>
      <c r="E76" s="142">
        <v>553</v>
      </c>
      <c r="F76" s="142">
        <v>557</v>
      </c>
      <c r="G76" s="125" t="s">
        <v>382</v>
      </c>
      <c r="H76" s="126"/>
      <c r="I76" s="128"/>
      <c r="J76" s="129"/>
      <c r="K76" s="127"/>
      <c r="L76" s="152"/>
      <c r="M76" s="152"/>
      <c r="N76" s="152"/>
      <c r="O76" s="152"/>
      <c r="P76" s="152"/>
      <c r="Q76" s="153"/>
      <c r="R76" s="128" t="s">
        <v>381</v>
      </c>
      <c r="S76" s="3"/>
      <c r="T76" s="24"/>
    </row>
    <row r="77" spans="1:20" customFormat="1" ht="31.2" customHeight="1" thickBot="1" x14ac:dyDescent="0.35">
      <c r="A77" s="144" t="s">
        <v>50</v>
      </c>
      <c r="B77" s="122"/>
      <c r="C77" s="122" t="s">
        <v>9</v>
      </c>
      <c r="D77" s="122">
        <f>F77-E77</f>
        <v>443</v>
      </c>
      <c r="E77" s="122">
        <v>558</v>
      </c>
      <c r="F77" s="122">
        <v>1001</v>
      </c>
      <c r="G77" s="123"/>
      <c r="H77" s="1"/>
      <c r="I77" s="29"/>
      <c r="J77" s="29"/>
      <c r="K77" s="26"/>
      <c r="L77" s="27"/>
      <c r="M77" s="27"/>
      <c r="N77" s="27"/>
      <c r="O77" s="27"/>
      <c r="P77" s="29"/>
      <c r="Q77" s="29"/>
      <c r="R77" s="29" t="s">
        <v>319</v>
      </c>
      <c r="S77" s="1"/>
      <c r="T77" s="24"/>
    </row>
    <row r="78" spans="1:20" ht="45" customHeight="1" x14ac:dyDescent="0.3">
      <c r="C78" s="20"/>
      <c r="D78" s="20"/>
      <c r="E78" s="20"/>
      <c r="F78" s="20"/>
      <c r="I78" s="117"/>
      <c r="J78" s="117"/>
      <c r="K78" s="118"/>
      <c r="L78" s="20"/>
      <c r="M78" s="20"/>
      <c r="N78" s="20"/>
      <c r="O78" s="20"/>
      <c r="P78" s="117"/>
      <c r="Q78" s="117"/>
      <c r="R78" s="117"/>
      <c r="T78" s="2"/>
    </row>
    <row r="79" spans="1:20" ht="60" customHeight="1" x14ac:dyDescent="0.3">
      <c r="C79" s="20"/>
      <c r="D79" s="20"/>
      <c r="E79" s="20"/>
      <c r="F79" s="20"/>
      <c r="I79" s="117"/>
      <c r="J79" s="117"/>
      <c r="K79" s="118"/>
      <c r="L79" s="20"/>
      <c r="M79" s="20"/>
      <c r="N79" s="20"/>
      <c r="O79" s="20"/>
      <c r="P79" s="117"/>
      <c r="Q79" s="117"/>
      <c r="R79" s="117"/>
      <c r="T79" s="2"/>
    </row>
    <row r="80" spans="1:20" ht="60" customHeight="1" x14ac:dyDescent="0.3">
      <c r="C80" s="20"/>
      <c r="D80" s="20"/>
      <c r="E80" s="20"/>
      <c r="F80" s="20"/>
      <c r="I80" s="117"/>
      <c r="J80" s="117"/>
      <c r="K80" s="118"/>
      <c r="L80" s="20"/>
      <c r="M80" s="20"/>
      <c r="N80" s="20"/>
      <c r="O80" s="20"/>
      <c r="P80" s="117"/>
      <c r="Q80" s="117"/>
      <c r="R80" s="117"/>
      <c r="T80" s="2"/>
    </row>
    <row r="81" spans="3:20" ht="30" customHeight="1" x14ac:dyDescent="0.3">
      <c r="C81" s="20"/>
      <c r="D81" s="20"/>
      <c r="E81" s="20"/>
      <c r="F81" s="20"/>
      <c r="I81" s="117"/>
      <c r="J81" s="117"/>
      <c r="K81" s="118"/>
      <c r="L81" s="20"/>
      <c r="M81" s="20"/>
      <c r="N81" s="20"/>
      <c r="O81" s="20"/>
      <c r="P81" s="117"/>
      <c r="Q81" s="117"/>
      <c r="R81" s="117"/>
      <c r="T81" s="2"/>
    </row>
    <row r="82" spans="3:20" ht="60" customHeight="1" x14ac:dyDescent="0.3">
      <c r="C82" s="20"/>
      <c r="D82" s="20"/>
      <c r="E82" s="20"/>
      <c r="F82" s="20"/>
      <c r="I82" s="117"/>
      <c r="J82" s="117"/>
      <c r="K82" s="118"/>
      <c r="L82" s="20"/>
      <c r="M82" s="20"/>
      <c r="N82" s="20"/>
      <c r="O82" s="20"/>
      <c r="P82" s="117"/>
      <c r="Q82" s="117"/>
      <c r="R82" s="117"/>
      <c r="T82" s="2"/>
    </row>
    <row r="83" spans="3:20" ht="60" customHeight="1" x14ac:dyDescent="0.3">
      <c r="D83" s="119"/>
      <c r="E83" s="119"/>
      <c r="F83" s="119"/>
      <c r="I83" s="117"/>
      <c r="J83" s="117"/>
      <c r="K83" s="118"/>
      <c r="M83" s="119"/>
      <c r="N83" s="119"/>
      <c r="O83" s="119"/>
      <c r="P83" s="117"/>
      <c r="Q83" s="117"/>
      <c r="R83" s="117"/>
      <c r="T83" s="2"/>
    </row>
    <row r="84" spans="3:20" ht="30" customHeight="1" x14ac:dyDescent="0.3">
      <c r="D84" s="119"/>
      <c r="E84" s="119"/>
      <c r="F84" s="119"/>
      <c r="I84" s="117"/>
      <c r="J84" s="117"/>
      <c r="K84" s="118"/>
      <c r="M84" s="119"/>
      <c r="N84" s="119"/>
      <c r="O84" s="119"/>
      <c r="P84" s="117"/>
      <c r="Q84" s="117"/>
      <c r="R84" s="117"/>
      <c r="T84" s="2"/>
    </row>
    <row r="85" spans="3:20" ht="30" customHeight="1" x14ac:dyDescent="0.3">
      <c r="D85" s="119"/>
      <c r="E85" s="119"/>
      <c r="F85" s="119"/>
      <c r="I85" s="117"/>
      <c r="J85" s="117"/>
      <c r="K85" s="118"/>
      <c r="M85" s="119"/>
      <c r="N85" s="119"/>
      <c r="O85" s="119"/>
      <c r="P85" s="117"/>
      <c r="Q85" s="117"/>
      <c r="R85" s="117"/>
      <c r="T85" s="2"/>
    </row>
    <row r="86" spans="3:20" ht="14.4" x14ac:dyDescent="0.3">
      <c r="D86" s="119"/>
      <c r="E86" s="119"/>
      <c r="F86" s="119"/>
      <c r="I86" s="117"/>
      <c r="J86" s="117"/>
      <c r="K86" s="118"/>
      <c r="M86" s="119"/>
      <c r="N86" s="119"/>
      <c r="O86" s="119"/>
      <c r="P86" s="117"/>
      <c r="Q86" s="117"/>
      <c r="R86" s="117"/>
      <c r="T86" s="2"/>
    </row>
    <row r="87" spans="3:20" ht="14.4" x14ac:dyDescent="0.3">
      <c r="D87" s="119"/>
      <c r="E87" s="119"/>
      <c r="F87" s="119"/>
      <c r="I87" s="117"/>
      <c r="J87" s="117"/>
      <c r="K87" s="118"/>
      <c r="M87" s="119"/>
      <c r="N87" s="119"/>
      <c r="O87" s="119"/>
      <c r="P87" s="117"/>
      <c r="Q87" s="117"/>
      <c r="R87" s="117"/>
      <c r="T87" s="2"/>
    </row>
    <row r="88" spans="3:20" ht="30" customHeight="1" x14ac:dyDescent="0.3">
      <c r="I88" s="119"/>
      <c r="J88" s="117"/>
      <c r="K88" s="118"/>
      <c r="M88" s="119"/>
      <c r="N88" s="119"/>
      <c r="O88" s="117"/>
      <c r="P88" s="117"/>
      <c r="Q88" s="119"/>
      <c r="R88" s="117"/>
    </row>
    <row r="89" spans="3:20" ht="30" customHeight="1" x14ac:dyDescent="0.3">
      <c r="I89" s="119"/>
      <c r="J89" s="117"/>
      <c r="K89" s="118"/>
      <c r="M89" s="119"/>
      <c r="N89" s="119"/>
      <c r="O89" s="117"/>
      <c r="P89" s="117"/>
      <c r="Q89" s="119"/>
      <c r="R89" s="117"/>
    </row>
    <row r="90" spans="3:20" ht="30" customHeight="1" x14ac:dyDescent="0.3">
      <c r="I90" s="119"/>
      <c r="J90" s="117"/>
      <c r="K90" s="118"/>
      <c r="M90" s="119"/>
      <c r="N90" s="119"/>
      <c r="O90" s="117"/>
      <c r="P90" s="117"/>
      <c r="Q90" s="119"/>
      <c r="R90" s="117"/>
    </row>
    <row r="91" spans="3:20" ht="30" customHeight="1" x14ac:dyDescent="0.3">
      <c r="I91" s="119"/>
      <c r="J91" s="117"/>
      <c r="K91" s="118"/>
      <c r="M91" s="119"/>
      <c r="N91" s="119"/>
      <c r="O91" s="117"/>
      <c r="P91" s="117"/>
      <c r="Q91" s="119"/>
      <c r="R91" s="117"/>
    </row>
    <row r="92" spans="3:20" ht="30" customHeight="1" x14ac:dyDescent="0.3">
      <c r="I92" s="119"/>
      <c r="J92" s="117"/>
      <c r="K92" s="118"/>
      <c r="M92" s="119"/>
      <c r="N92" s="119"/>
      <c r="O92" s="117"/>
      <c r="P92" s="117"/>
      <c r="Q92" s="119"/>
      <c r="R92" s="117"/>
    </row>
    <row r="93" spans="3:20" ht="30" customHeight="1" x14ac:dyDescent="0.3">
      <c r="I93" s="119"/>
      <c r="J93" s="117"/>
      <c r="K93" s="118"/>
      <c r="M93" s="119"/>
      <c r="N93" s="119"/>
      <c r="O93" s="117"/>
      <c r="P93" s="117"/>
      <c r="Q93" s="119"/>
      <c r="R93" s="117"/>
    </row>
    <row r="94" spans="3:20" ht="30" customHeight="1" x14ac:dyDescent="0.3">
      <c r="I94" s="119"/>
      <c r="J94" s="117"/>
      <c r="K94" s="118"/>
      <c r="M94" s="119"/>
      <c r="N94" s="119"/>
      <c r="O94" s="117"/>
      <c r="P94" s="117"/>
      <c r="Q94" s="119"/>
      <c r="R94" s="117"/>
    </row>
    <row r="95" spans="3:20" ht="45" customHeight="1" x14ac:dyDescent="0.3">
      <c r="I95" s="119"/>
      <c r="J95" s="117"/>
      <c r="K95" s="118"/>
      <c r="M95" s="119"/>
      <c r="N95" s="119"/>
      <c r="O95" s="117"/>
      <c r="P95" s="117"/>
      <c r="Q95" s="119"/>
      <c r="R95" s="117"/>
    </row>
    <row r="96" spans="3:20" ht="45" customHeight="1" x14ac:dyDescent="0.3">
      <c r="I96" s="119"/>
      <c r="J96" s="117"/>
      <c r="K96" s="118"/>
      <c r="M96" s="119"/>
      <c r="N96" s="119"/>
      <c r="O96" s="117"/>
      <c r="P96" s="117"/>
      <c r="Q96" s="119"/>
      <c r="R96" s="117"/>
    </row>
    <row r="97" spans="9:18" ht="30" customHeight="1" x14ac:dyDescent="0.3">
      <c r="I97" s="119"/>
      <c r="J97" s="117"/>
      <c r="K97" s="118"/>
      <c r="M97" s="119"/>
      <c r="N97" s="119"/>
      <c r="O97" s="117"/>
      <c r="P97" s="117"/>
      <c r="Q97" s="119"/>
      <c r="R97" s="117"/>
    </row>
    <row r="98" spans="9:18" ht="30" customHeight="1" x14ac:dyDescent="0.3">
      <c r="I98" s="119"/>
      <c r="J98" s="117"/>
      <c r="K98" s="118"/>
      <c r="M98" s="119"/>
      <c r="N98" s="119"/>
      <c r="O98" s="117"/>
      <c r="P98" s="117"/>
      <c r="Q98" s="119"/>
      <c r="R98" s="117"/>
    </row>
    <row r="99" spans="9:18" ht="31.2" customHeight="1" x14ac:dyDescent="0.3">
      <c r="I99" s="119"/>
      <c r="J99" s="117"/>
      <c r="K99" s="118"/>
      <c r="M99" s="119"/>
      <c r="N99" s="119"/>
      <c r="O99" s="117"/>
      <c r="P99" s="117"/>
      <c r="Q99" s="119"/>
      <c r="R99" s="117"/>
    </row>
    <row r="100" spans="9:18" ht="45" customHeight="1" x14ac:dyDescent="0.3">
      <c r="I100" s="119"/>
      <c r="J100" s="117"/>
      <c r="K100" s="118"/>
      <c r="M100" s="119"/>
      <c r="N100" s="119"/>
      <c r="O100" s="117"/>
      <c r="P100" s="117"/>
      <c r="Q100" s="119"/>
      <c r="R100" s="117"/>
    </row>
    <row r="101" spans="9:18" ht="75" customHeight="1" x14ac:dyDescent="0.3">
      <c r="I101" s="119"/>
      <c r="J101" s="117"/>
      <c r="K101" s="118"/>
      <c r="M101" s="119"/>
      <c r="N101" s="119"/>
      <c r="O101" s="117"/>
      <c r="P101" s="117"/>
      <c r="Q101" s="119"/>
      <c r="R101" s="117"/>
    </row>
    <row r="102" spans="9:18" ht="45" customHeight="1" x14ac:dyDescent="0.3">
      <c r="I102" s="119"/>
      <c r="J102" s="117"/>
      <c r="K102" s="118"/>
      <c r="M102" s="119"/>
      <c r="N102" s="119"/>
      <c r="O102" s="117"/>
      <c r="P102" s="117"/>
      <c r="Q102" s="119"/>
      <c r="R102" s="117"/>
    </row>
    <row r="103" spans="9:18" ht="45" customHeight="1" x14ac:dyDescent="0.3">
      <c r="I103" s="119"/>
      <c r="J103" s="117"/>
      <c r="K103" s="118"/>
      <c r="M103" s="119"/>
      <c r="N103" s="119"/>
      <c r="O103" s="117"/>
      <c r="P103" s="117"/>
      <c r="Q103" s="119"/>
      <c r="R103" s="117"/>
    </row>
    <row r="104" spans="9:18" ht="45" customHeight="1" x14ac:dyDescent="0.3">
      <c r="I104" s="119"/>
      <c r="J104" s="117"/>
      <c r="K104" s="118"/>
      <c r="M104" s="119"/>
      <c r="N104" s="119"/>
      <c r="O104" s="117"/>
      <c r="P104" s="117"/>
      <c r="Q104" s="119"/>
      <c r="R104" s="117"/>
    </row>
    <row r="105" spans="9:18" ht="30" customHeight="1" x14ac:dyDescent="0.3">
      <c r="I105" s="119"/>
      <c r="J105" s="117"/>
      <c r="K105" s="118"/>
      <c r="M105" s="119"/>
      <c r="N105" s="119"/>
      <c r="O105" s="117"/>
      <c r="P105" s="117"/>
      <c r="Q105" s="119"/>
      <c r="R105" s="117"/>
    </row>
    <row r="106" spans="9:18" ht="45" customHeight="1" x14ac:dyDescent="0.3">
      <c r="I106" s="119"/>
      <c r="J106" s="117"/>
      <c r="K106" s="118"/>
      <c r="M106" s="119"/>
      <c r="N106" s="119"/>
      <c r="O106" s="117"/>
      <c r="P106" s="117"/>
      <c r="Q106" s="119"/>
      <c r="R106" s="117"/>
    </row>
    <row r="107" spans="9:18" ht="30" customHeight="1" x14ac:dyDescent="0.3">
      <c r="J107" s="148"/>
      <c r="K107" s="117"/>
      <c r="M107" s="119"/>
      <c r="N107" s="119"/>
      <c r="O107" s="119"/>
      <c r="P107" s="148"/>
      <c r="R107" s="148"/>
    </row>
    <row r="108" spans="9:18" ht="30" customHeight="1" x14ac:dyDescent="0.3">
      <c r="J108" s="148"/>
      <c r="K108" s="117"/>
      <c r="M108" s="119"/>
      <c r="N108" s="119"/>
      <c r="O108" s="119"/>
      <c r="P108" s="117"/>
      <c r="Q108" s="148"/>
      <c r="R108" s="148"/>
    </row>
    <row r="109" spans="9:18" ht="30" customHeight="1" x14ac:dyDescent="0.3">
      <c r="J109" s="148"/>
      <c r="K109" s="117"/>
      <c r="M109" s="119"/>
      <c r="N109" s="119"/>
      <c r="O109" s="119"/>
      <c r="P109" s="117"/>
      <c r="Q109" s="148"/>
      <c r="R109" s="148"/>
    </row>
    <row r="110" spans="9:18" ht="30" customHeight="1" x14ac:dyDescent="0.3">
      <c r="J110" s="148"/>
      <c r="K110" s="117"/>
      <c r="M110" s="119"/>
      <c r="N110" s="119"/>
      <c r="O110" s="119"/>
      <c r="P110" s="117"/>
      <c r="Q110" s="148"/>
      <c r="R110" s="148"/>
    </row>
    <row r="111" spans="9:18" ht="30" customHeight="1" x14ac:dyDescent="0.3">
      <c r="J111" s="148"/>
      <c r="K111" s="117"/>
      <c r="M111" s="119"/>
      <c r="N111" s="119"/>
      <c r="O111" s="119"/>
      <c r="P111" s="117"/>
      <c r="Q111" s="148"/>
      <c r="R111" s="148"/>
    </row>
    <row r="112" spans="9:18" ht="30" customHeight="1" x14ac:dyDescent="0.3">
      <c r="J112" s="148"/>
      <c r="K112" s="117"/>
      <c r="M112" s="119"/>
      <c r="N112" s="119"/>
      <c r="O112" s="119"/>
      <c r="P112" s="117"/>
      <c r="Q112" s="148"/>
      <c r="R112" s="148"/>
    </row>
    <row r="113" spans="10:18" ht="30" customHeight="1" x14ac:dyDescent="0.3">
      <c r="J113" s="148"/>
      <c r="K113" s="117"/>
      <c r="M113" s="119"/>
      <c r="N113" s="119"/>
      <c r="O113" s="119"/>
      <c r="P113" s="117"/>
      <c r="Q113" s="148"/>
      <c r="R113" s="148"/>
    </row>
    <row r="114" spans="10:18" ht="30" customHeight="1" x14ac:dyDescent="0.3">
      <c r="J114" s="148"/>
      <c r="K114" s="117"/>
      <c r="M114" s="119"/>
      <c r="N114" s="119"/>
      <c r="O114" s="119"/>
      <c r="P114" s="117"/>
      <c r="Q114" s="148"/>
      <c r="R114" s="148"/>
    </row>
    <row r="115" spans="10:18" ht="30" customHeight="1" x14ac:dyDescent="0.3">
      <c r="J115" s="148"/>
      <c r="K115" s="117"/>
      <c r="M115" s="119"/>
      <c r="N115" s="119"/>
      <c r="O115" s="119"/>
      <c r="P115" s="117"/>
      <c r="Q115" s="148"/>
      <c r="R115" s="148"/>
    </row>
    <row r="116" spans="10:18" ht="30" customHeight="1" x14ac:dyDescent="0.3">
      <c r="J116" s="148"/>
      <c r="K116" s="149"/>
      <c r="M116" s="119"/>
      <c r="N116" s="119"/>
      <c r="O116" s="119"/>
      <c r="P116" s="117"/>
      <c r="Q116" s="148"/>
      <c r="R116" s="148"/>
    </row>
    <row r="117" spans="10:18" ht="30" customHeight="1" x14ac:dyDescent="0.3">
      <c r="J117" s="148"/>
      <c r="K117" s="149"/>
      <c r="M117" s="119"/>
      <c r="N117" s="119"/>
      <c r="O117" s="119"/>
      <c r="P117" s="117"/>
      <c r="Q117" s="148"/>
      <c r="R117" s="148"/>
    </row>
    <row r="118" spans="10:18" ht="30" customHeight="1" x14ac:dyDescent="0.3">
      <c r="J118" s="148"/>
      <c r="K118" s="149"/>
      <c r="M118" s="119"/>
      <c r="N118" s="119"/>
      <c r="O118" s="119"/>
      <c r="P118" s="117"/>
      <c r="Q118" s="148"/>
      <c r="R118" s="148"/>
    </row>
    <row r="119" spans="10:18" ht="30" customHeight="1" x14ac:dyDescent="0.3">
      <c r="J119" s="148"/>
      <c r="K119" s="149"/>
      <c r="M119" s="119"/>
      <c r="N119" s="119"/>
      <c r="O119" s="119"/>
      <c r="P119" s="117"/>
      <c r="Q119" s="148"/>
      <c r="R119" s="148"/>
    </row>
    <row r="120" spans="10:18" ht="30" customHeight="1" x14ac:dyDescent="0.3">
      <c r="J120" s="148"/>
      <c r="K120" s="149"/>
      <c r="M120" s="119"/>
      <c r="N120" s="119"/>
      <c r="O120" s="119"/>
      <c r="P120" s="117"/>
      <c r="Q120" s="148"/>
      <c r="R120" s="148"/>
    </row>
    <row r="121" spans="10:18" ht="30" customHeight="1" x14ac:dyDescent="0.3">
      <c r="J121" s="148"/>
      <c r="K121" s="149"/>
      <c r="M121" s="119"/>
      <c r="N121" s="119"/>
      <c r="O121" s="119"/>
      <c r="P121" s="117"/>
      <c r="Q121" s="148"/>
      <c r="R121" s="148"/>
    </row>
    <row r="122" spans="10:18" ht="30" customHeight="1" x14ac:dyDescent="0.3">
      <c r="J122" s="148"/>
      <c r="K122" s="149"/>
      <c r="M122" s="119"/>
      <c r="N122" s="119"/>
      <c r="O122" s="119"/>
      <c r="P122" s="117"/>
      <c r="Q122" s="148"/>
      <c r="R122" s="148"/>
    </row>
    <row r="123" spans="10:18" ht="30" customHeight="1" x14ac:dyDescent="0.3">
      <c r="J123" s="148"/>
      <c r="K123" s="149"/>
      <c r="M123" s="119"/>
      <c r="N123" s="119"/>
      <c r="O123" s="119"/>
      <c r="P123" s="117"/>
      <c r="Q123" s="148"/>
      <c r="R123" s="148"/>
    </row>
    <row r="124" spans="10:18" ht="30" customHeight="1" x14ac:dyDescent="0.3">
      <c r="J124" s="148"/>
      <c r="K124" s="149"/>
      <c r="M124" s="119"/>
      <c r="N124" s="119"/>
      <c r="O124" s="119"/>
      <c r="P124" s="117"/>
      <c r="Q124" s="148"/>
      <c r="R124" s="148"/>
    </row>
    <row r="125" spans="10:18" ht="30" customHeight="1" x14ac:dyDescent="0.3">
      <c r="J125" s="148"/>
      <c r="K125" s="149"/>
      <c r="M125" s="119"/>
      <c r="N125" s="119"/>
      <c r="O125" s="119"/>
      <c r="P125" s="117"/>
      <c r="Q125" s="148"/>
      <c r="R125" s="148"/>
    </row>
    <row r="126" spans="10:18" ht="30" customHeight="1" x14ac:dyDescent="0.3">
      <c r="J126" s="148"/>
      <c r="K126" s="149"/>
      <c r="M126" s="119"/>
      <c r="N126" s="119"/>
      <c r="O126" s="119"/>
      <c r="P126" s="117"/>
      <c r="Q126" s="148"/>
      <c r="R126" s="148"/>
    </row>
    <row r="127" spans="10:18" ht="30" customHeight="1" x14ac:dyDescent="0.3">
      <c r="J127" s="148"/>
      <c r="K127" s="149"/>
      <c r="M127" s="119"/>
      <c r="N127" s="119"/>
      <c r="O127" s="119"/>
      <c r="P127" s="117"/>
      <c r="Q127" s="148"/>
      <c r="R127" s="148"/>
    </row>
    <row r="128" spans="10:18" ht="30" customHeight="1" x14ac:dyDescent="0.3">
      <c r="J128" s="148"/>
      <c r="K128" s="149"/>
      <c r="M128" s="119"/>
      <c r="N128" s="119"/>
      <c r="O128" s="119"/>
      <c r="P128" s="117"/>
      <c r="Q128" s="148"/>
      <c r="R128" s="148"/>
    </row>
    <row r="129" spans="10:18" ht="30" customHeight="1" x14ac:dyDescent="0.3">
      <c r="J129" s="148"/>
      <c r="K129" s="149"/>
      <c r="M129" s="119"/>
      <c r="N129" s="119"/>
      <c r="O129" s="119"/>
      <c r="P129" s="117"/>
      <c r="Q129" s="148"/>
      <c r="R129" s="148"/>
    </row>
    <row r="130" spans="10:18" ht="30" customHeight="1" x14ac:dyDescent="0.3">
      <c r="J130" s="148"/>
      <c r="K130" s="149"/>
      <c r="M130" s="119"/>
      <c r="N130" s="119"/>
      <c r="O130" s="119"/>
      <c r="P130" s="117"/>
      <c r="Q130" s="148"/>
      <c r="R130" s="148"/>
    </row>
    <row r="131" spans="10:18" ht="30" customHeight="1" x14ac:dyDescent="0.3">
      <c r="J131" s="148"/>
      <c r="K131" s="149"/>
      <c r="M131" s="119"/>
      <c r="N131" s="119"/>
      <c r="O131" s="119"/>
      <c r="P131" s="117"/>
      <c r="Q131" s="148"/>
      <c r="R131" s="148"/>
    </row>
    <row r="132" spans="10:18" ht="30" customHeight="1" x14ac:dyDescent="0.3">
      <c r="J132" s="148"/>
      <c r="K132" s="149"/>
      <c r="M132" s="119"/>
      <c r="N132" s="119"/>
      <c r="O132" s="119"/>
      <c r="P132" s="117"/>
      <c r="Q132" s="148"/>
      <c r="R132" s="148"/>
    </row>
    <row r="133" spans="10:18" ht="30" customHeight="1" x14ac:dyDescent="0.3">
      <c r="J133" s="148"/>
      <c r="K133" s="149"/>
      <c r="M133" s="119"/>
      <c r="N133" s="119"/>
      <c r="O133" s="119"/>
      <c r="P133" s="117"/>
      <c r="Q133" s="148"/>
      <c r="R133" s="148"/>
    </row>
    <row r="134" spans="10:18" ht="30" customHeight="1" x14ac:dyDescent="0.3">
      <c r="J134" s="148"/>
      <c r="K134" s="149"/>
      <c r="M134" s="119"/>
      <c r="N134" s="119"/>
      <c r="O134" s="119"/>
      <c r="P134" s="117"/>
      <c r="Q134" s="148"/>
      <c r="R134" s="148"/>
    </row>
    <row r="135" spans="10:18" ht="30" customHeight="1" x14ac:dyDescent="0.3">
      <c r="J135" s="148"/>
      <c r="K135" s="149"/>
      <c r="M135" s="119"/>
      <c r="N135" s="119"/>
      <c r="O135" s="119"/>
      <c r="P135" s="117"/>
      <c r="Q135" s="148"/>
      <c r="R135" s="148"/>
    </row>
    <row r="136" spans="10:18" ht="30" customHeight="1" x14ac:dyDescent="0.3">
      <c r="J136" s="148"/>
      <c r="K136" s="149"/>
      <c r="M136" s="119"/>
      <c r="N136" s="119"/>
      <c r="O136" s="119"/>
      <c r="P136" s="117"/>
      <c r="Q136" s="148"/>
      <c r="R136" s="148"/>
    </row>
    <row r="137" spans="10:18" ht="30" customHeight="1" x14ac:dyDescent="0.3">
      <c r="J137" s="148"/>
      <c r="K137" s="149"/>
      <c r="M137" s="119"/>
      <c r="N137" s="119"/>
      <c r="O137" s="119"/>
      <c r="P137" s="117"/>
      <c r="Q137" s="148"/>
      <c r="R137" s="148"/>
    </row>
    <row r="138" spans="10:18" ht="30" customHeight="1" x14ac:dyDescent="0.3">
      <c r="J138" s="148"/>
      <c r="K138" s="149"/>
      <c r="M138" s="119"/>
      <c r="N138" s="119"/>
      <c r="O138" s="119"/>
      <c r="P138" s="117"/>
      <c r="Q138" s="148"/>
      <c r="R138" s="148"/>
    </row>
    <row r="139" spans="10:18" ht="30" customHeight="1" x14ac:dyDescent="0.3">
      <c r="J139" s="148"/>
      <c r="K139" s="149"/>
      <c r="M139" s="119"/>
      <c r="N139" s="119"/>
      <c r="O139" s="119"/>
      <c r="P139" s="117"/>
      <c r="Q139" s="148"/>
      <c r="R139" s="148"/>
    </row>
    <row r="140" spans="10:18" ht="30" customHeight="1" x14ac:dyDescent="0.3">
      <c r="J140" s="148"/>
      <c r="K140" s="149"/>
      <c r="M140" s="119"/>
      <c r="N140" s="119"/>
      <c r="O140" s="119"/>
      <c r="P140" s="117"/>
      <c r="Q140" s="148"/>
      <c r="R140" s="148"/>
    </row>
    <row r="141" spans="10:18" ht="30" customHeight="1" x14ac:dyDescent="0.3">
      <c r="J141" s="148"/>
      <c r="K141" s="149"/>
      <c r="M141" s="119"/>
      <c r="N141" s="119"/>
      <c r="O141" s="119"/>
      <c r="P141" s="117"/>
      <c r="Q141" s="148"/>
      <c r="R141" s="148"/>
    </row>
    <row r="142" spans="10:18" ht="30" customHeight="1" x14ac:dyDescent="0.3">
      <c r="J142" s="148"/>
      <c r="K142" s="149"/>
      <c r="M142" s="119"/>
      <c r="N142" s="119"/>
      <c r="O142" s="119"/>
      <c r="P142" s="117"/>
      <c r="Q142" s="148"/>
      <c r="R142" s="148"/>
    </row>
    <row r="143" spans="10:18" ht="30" customHeight="1" x14ac:dyDescent="0.3">
      <c r="J143" s="148"/>
      <c r="K143" s="149"/>
      <c r="M143" s="119"/>
      <c r="N143" s="119"/>
      <c r="O143" s="119"/>
      <c r="P143" s="117"/>
      <c r="Q143" s="148"/>
      <c r="R143" s="148"/>
    </row>
    <row r="144" spans="10:18" ht="30" customHeight="1" x14ac:dyDescent="0.3">
      <c r="J144" s="148"/>
      <c r="K144" s="149"/>
      <c r="M144" s="119"/>
      <c r="N144" s="119"/>
      <c r="O144" s="119"/>
      <c r="P144" s="117"/>
      <c r="Q144" s="148"/>
      <c r="R144" s="148"/>
    </row>
    <row r="145" spans="10:18" ht="30" customHeight="1" x14ac:dyDescent="0.3">
      <c r="J145" s="148"/>
      <c r="K145" s="149"/>
      <c r="M145" s="119"/>
      <c r="N145" s="119"/>
      <c r="O145" s="119"/>
      <c r="P145" s="117"/>
      <c r="Q145" s="148"/>
      <c r="R145" s="148"/>
    </row>
    <row r="146" spans="10:18" ht="30" customHeight="1" x14ac:dyDescent="0.3">
      <c r="J146" s="148"/>
      <c r="K146" s="149"/>
      <c r="M146" s="119"/>
      <c r="N146" s="119"/>
      <c r="O146" s="119"/>
      <c r="P146" s="117"/>
      <c r="Q146" s="148"/>
      <c r="R146" s="148"/>
    </row>
    <row r="147" spans="10:18" ht="30" customHeight="1" x14ac:dyDescent="0.3">
      <c r="J147" s="148"/>
      <c r="K147" s="149"/>
      <c r="M147" s="119"/>
      <c r="N147" s="119"/>
      <c r="O147" s="119"/>
      <c r="P147" s="117"/>
      <c r="Q147" s="148"/>
      <c r="R147" s="148"/>
    </row>
    <row r="148" spans="10:18" ht="30" customHeight="1" x14ac:dyDescent="0.3">
      <c r="J148" s="148"/>
      <c r="K148" s="149"/>
      <c r="M148" s="119"/>
      <c r="N148" s="119"/>
      <c r="O148" s="119"/>
      <c r="P148" s="117"/>
      <c r="Q148" s="148"/>
      <c r="R148" s="148"/>
    </row>
    <row r="149" spans="10:18" ht="30" customHeight="1" x14ac:dyDescent="0.3">
      <c r="J149" s="148"/>
      <c r="K149" s="149"/>
      <c r="M149" s="119"/>
      <c r="N149" s="119"/>
      <c r="O149" s="119"/>
      <c r="P149" s="117"/>
      <c r="Q149" s="148"/>
      <c r="R149" s="148"/>
    </row>
    <row r="150" spans="10:18" ht="30" customHeight="1" x14ac:dyDescent="0.3">
      <c r="J150" s="148"/>
      <c r="K150" s="149"/>
      <c r="M150" s="119"/>
      <c r="N150" s="119"/>
      <c r="O150" s="119"/>
      <c r="P150" s="117"/>
      <c r="Q150" s="148"/>
      <c r="R150" s="148"/>
    </row>
    <row r="151" spans="10:18" ht="30" customHeight="1" x14ac:dyDescent="0.3">
      <c r="J151" s="148"/>
      <c r="K151" s="149"/>
      <c r="M151" s="119"/>
      <c r="N151" s="119"/>
      <c r="O151" s="119"/>
      <c r="P151" s="117"/>
      <c r="Q151" s="148"/>
      <c r="R151" s="148"/>
    </row>
    <row r="152" spans="10:18" ht="30" customHeight="1" x14ac:dyDescent="0.3">
      <c r="J152" s="148"/>
      <c r="K152" s="149"/>
      <c r="M152" s="119"/>
      <c r="N152" s="119"/>
      <c r="O152" s="119"/>
      <c r="P152" s="117"/>
      <c r="Q152" s="148"/>
      <c r="R152" s="148"/>
    </row>
    <row r="153" spans="10:18" ht="30" customHeight="1" x14ac:dyDescent="0.3">
      <c r="J153" s="148"/>
      <c r="K153" s="149"/>
      <c r="M153" s="119"/>
      <c r="N153" s="119"/>
      <c r="O153" s="119"/>
      <c r="P153" s="117"/>
      <c r="Q153" s="148"/>
      <c r="R153" s="148"/>
    </row>
  </sheetData>
  <autoFilter ref="A1:U77"/>
  <mergeCells count="47">
    <mergeCell ref="A4:A6"/>
    <mergeCell ref="B4:B6"/>
    <mergeCell ref="A10:A11"/>
    <mergeCell ref="B10:B11"/>
    <mergeCell ref="A27:A29"/>
    <mergeCell ref="B27:B29"/>
    <mergeCell ref="J4:J6"/>
    <mergeCell ref="K4:K6"/>
    <mergeCell ref="C27:C29"/>
    <mergeCell ref="D27:D29"/>
    <mergeCell ref="E27:E29"/>
    <mergeCell ref="F27:F29"/>
    <mergeCell ref="C4:C6"/>
    <mergeCell ref="D4:D6"/>
    <mergeCell ref="E4:E6"/>
    <mergeCell ref="F4:F6"/>
    <mergeCell ref="E10:E11"/>
    <mergeCell ref="F10:F11"/>
    <mergeCell ref="D10:D11"/>
    <mergeCell ref="C10:C11"/>
    <mergeCell ref="P4:P6"/>
    <mergeCell ref="Q4:Q6"/>
    <mergeCell ref="I10:I11"/>
    <mergeCell ref="J10:J11"/>
    <mergeCell ref="K10:K11"/>
    <mergeCell ref="P10:P11"/>
    <mergeCell ref="Q10:Q11"/>
    <mergeCell ref="L4:L6"/>
    <mergeCell ref="M4:M6"/>
    <mergeCell ref="N4:N6"/>
    <mergeCell ref="O4:O6"/>
    <mergeCell ref="L10:L11"/>
    <mergeCell ref="M10:M11"/>
    <mergeCell ref="N10:N11"/>
    <mergeCell ref="O10:O11"/>
    <mergeCell ref="I4:I6"/>
    <mergeCell ref="R10:R11"/>
    <mergeCell ref="I27:I29"/>
    <mergeCell ref="J27:J29"/>
    <mergeCell ref="K27:K29"/>
    <mergeCell ref="P27:P29"/>
    <mergeCell ref="Q27:Q29"/>
    <mergeCell ref="R27:R29"/>
    <mergeCell ref="L27:L29"/>
    <mergeCell ref="M27:M29"/>
    <mergeCell ref="N27:N29"/>
    <mergeCell ref="O27:O29"/>
  </mergeCells>
  <phoneticPr fontId="1" type="noConversion"/>
  <conditionalFormatting sqref="A77">
    <cfRule type="duplicateValues" dxfId="2" priority="2"/>
  </conditionalFormatting>
  <conditionalFormatting sqref="A75">
    <cfRule type="duplicateValues" dxfId="1" priority="1"/>
  </conditionalFormatting>
  <conditionalFormatting sqref="A69:A74 A76">
    <cfRule type="duplicateValues" dxfId="0" priority="4"/>
  </conditionalFormatting>
  <pageMargins left="0.7" right="0.7" top="0.75" bottom="0.75" header="0.3" footer="0.3"/>
  <pageSetup paperSize="9" orientation="portrait" horizontalDpi="360" verticalDpi="36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N39"/>
  <sheetViews>
    <sheetView topLeftCell="M1" workbookViewId="0">
      <selection activeCell="M12" sqref="M12"/>
    </sheetView>
  </sheetViews>
  <sheetFormatPr baseColWidth="10" defaultColWidth="11.44140625" defaultRowHeight="14.4" x14ac:dyDescent="0.3"/>
  <cols>
    <col min="1" max="1" width="15.44140625" bestFit="1" customWidth="1"/>
    <col min="2" max="2" width="8" customWidth="1"/>
    <col min="3" max="3" width="5.33203125" bestFit="1" customWidth="1"/>
    <col min="8" max="8" width="11.5546875" style="88"/>
  </cols>
  <sheetData>
    <row r="1" spans="1:14" ht="14.4" customHeight="1" x14ac:dyDescent="0.3">
      <c r="A1" s="104" t="s">
        <v>244</v>
      </c>
      <c r="B1" s="104" t="s">
        <v>245</v>
      </c>
      <c r="C1" s="104" t="s">
        <v>246</v>
      </c>
      <c r="E1" s="38"/>
      <c r="F1" s="175" t="s">
        <v>247</v>
      </c>
      <c r="G1" s="176"/>
      <c r="H1" s="175" t="s">
        <v>248</v>
      </c>
      <c r="I1" s="176"/>
      <c r="J1" s="175" t="s">
        <v>249</v>
      </c>
      <c r="K1" s="176"/>
      <c r="L1" s="39"/>
    </row>
    <row r="2" spans="1:14" x14ac:dyDescent="0.3">
      <c r="A2" s="104"/>
      <c r="B2" s="104"/>
      <c r="C2" s="104"/>
      <c r="E2" s="40"/>
      <c r="F2" s="41"/>
      <c r="G2" s="42"/>
      <c r="H2" s="41"/>
      <c r="I2" s="42"/>
      <c r="J2" s="41"/>
      <c r="K2" s="42"/>
      <c r="L2" s="43"/>
    </row>
    <row r="3" spans="1:14" ht="15" thickBot="1" x14ac:dyDescent="0.35">
      <c r="A3" s="104" t="s">
        <v>250</v>
      </c>
      <c r="B3" s="104">
        <v>0</v>
      </c>
      <c r="C3" s="105" t="s">
        <v>251</v>
      </c>
      <c r="E3" s="44"/>
      <c r="F3" s="177" t="s">
        <v>252</v>
      </c>
      <c r="G3" s="178"/>
      <c r="H3" s="177" t="s">
        <v>253</v>
      </c>
      <c r="I3" s="178"/>
      <c r="J3" s="177" t="s">
        <v>254</v>
      </c>
      <c r="K3" s="178"/>
      <c r="L3" s="45"/>
    </row>
    <row r="4" spans="1:14" ht="23.4" x14ac:dyDescent="0.3">
      <c r="A4" s="104" t="s">
        <v>255</v>
      </c>
      <c r="B4" s="104">
        <v>0</v>
      </c>
      <c r="C4" s="105" t="s">
        <v>256</v>
      </c>
      <c r="E4" s="46" t="s">
        <v>257</v>
      </c>
      <c r="F4" s="47">
        <v>0</v>
      </c>
      <c r="G4" s="48">
        <v>30</v>
      </c>
      <c r="H4" s="49" t="s">
        <v>250</v>
      </c>
      <c r="I4" s="50" t="s">
        <v>258</v>
      </c>
      <c r="J4" s="51" t="s">
        <v>255</v>
      </c>
      <c r="K4" s="50" t="s">
        <v>259</v>
      </c>
      <c r="L4" s="45"/>
    </row>
    <row r="5" spans="1:14" ht="23.4" x14ac:dyDescent="0.3">
      <c r="A5" s="104" t="s">
        <v>260</v>
      </c>
      <c r="B5" s="104">
        <v>1</v>
      </c>
      <c r="C5" s="105" t="s">
        <v>251</v>
      </c>
      <c r="E5" s="52" t="s">
        <v>261</v>
      </c>
      <c r="F5" s="53">
        <v>1</v>
      </c>
      <c r="G5" s="54">
        <v>31</v>
      </c>
      <c r="H5" s="55" t="s">
        <v>260</v>
      </c>
      <c r="I5" s="56">
        <v>41</v>
      </c>
      <c r="J5" s="57" t="s">
        <v>262</v>
      </c>
      <c r="K5" s="58" t="s">
        <v>263</v>
      </c>
      <c r="L5" s="45"/>
    </row>
    <row r="6" spans="1:14" ht="23.4" x14ac:dyDescent="0.3">
      <c r="A6" s="104" t="s">
        <v>264</v>
      </c>
      <c r="B6" s="104">
        <v>2</v>
      </c>
      <c r="C6" s="105" t="s">
        <v>251</v>
      </c>
      <c r="E6" s="52" t="s">
        <v>265</v>
      </c>
      <c r="F6" s="53">
        <v>2</v>
      </c>
      <c r="G6" s="54">
        <v>32</v>
      </c>
      <c r="H6" s="55" t="s">
        <v>264</v>
      </c>
      <c r="I6" s="56">
        <v>42</v>
      </c>
      <c r="J6" s="57" t="s">
        <v>266</v>
      </c>
      <c r="K6" s="58" t="s">
        <v>267</v>
      </c>
      <c r="L6" s="45"/>
    </row>
    <row r="7" spans="1:14" ht="23.4" x14ac:dyDescent="0.3">
      <c r="A7" s="104" t="s">
        <v>268</v>
      </c>
      <c r="B7" s="104">
        <v>3</v>
      </c>
      <c r="C7" s="105" t="s">
        <v>251</v>
      </c>
      <c r="E7" s="52" t="s">
        <v>269</v>
      </c>
      <c r="F7" s="53">
        <v>3</v>
      </c>
      <c r="G7" s="54">
        <v>33</v>
      </c>
      <c r="H7" s="55" t="s">
        <v>268</v>
      </c>
      <c r="I7" s="56">
        <v>43</v>
      </c>
      <c r="J7" s="57" t="s">
        <v>270</v>
      </c>
      <c r="K7" s="58" t="s">
        <v>271</v>
      </c>
      <c r="L7" s="45"/>
    </row>
    <row r="8" spans="1:14" ht="23.4" x14ac:dyDescent="0.3">
      <c r="A8" s="104" t="s">
        <v>272</v>
      </c>
      <c r="B8" s="104">
        <v>4</v>
      </c>
      <c r="C8" s="105" t="s">
        <v>251</v>
      </c>
      <c r="E8" s="52" t="s">
        <v>273</v>
      </c>
      <c r="F8" s="53">
        <v>4</v>
      </c>
      <c r="G8" s="54">
        <v>34</v>
      </c>
      <c r="H8" s="55" t="s">
        <v>272</v>
      </c>
      <c r="I8" s="56">
        <v>44</v>
      </c>
      <c r="J8" s="57" t="s">
        <v>274</v>
      </c>
      <c r="K8" s="58" t="s">
        <v>275</v>
      </c>
      <c r="L8" s="45"/>
    </row>
    <row r="9" spans="1:14" ht="23.4" x14ac:dyDescent="0.3">
      <c r="A9" s="104" t="s">
        <v>276</v>
      </c>
      <c r="B9" s="104">
        <v>5</v>
      </c>
      <c r="C9" s="105" t="s">
        <v>251</v>
      </c>
      <c r="E9" s="52" t="s">
        <v>277</v>
      </c>
      <c r="F9" s="53">
        <v>5</v>
      </c>
      <c r="G9" s="54">
        <v>35</v>
      </c>
      <c r="H9" s="55" t="s">
        <v>276</v>
      </c>
      <c r="I9" s="56">
        <v>45</v>
      </c>
      <c r="J9" s="57" t="s">
        <v>13</v>
      </c>
      <c r="K9" s="58" t="s">
        <v>278</v>
      </c>
      <c r="L9" s="45"/>
      <c r="M9" t="s">
        <v>369</v>
      </c>
      <c r="N9" t="s">
        <v>370</v>
      </c>
    </row>
    <row r="10" spans="1:14" ht="23.4" x14ac:dyDescent="0.3">
      <c r="A10" s="104" t="s">
        <v>279</v>
      </c>
      <c r="B10" s="104">
        <v>6</v>
      </c>
      <c r="C10" s="105" t="s">
        <v>251</v>
      </c>
      <c r="E10" s="52" t="s">
        <v>280</v>
      </c>
      <c r="F10" s="53">
        <v>6</v>
      </c>
      <c r="G10" s="54">
        <v>36</v>
      </c>
      <c r="H10" s="55" t="s">
        <v>279</v>
      </c>
      <c r="I10" s="56">
        <v>46</v>
      </c>
      <c r="J10" s="57" t="s">
        <v>281</v>
      </c>
      <c r="K10" s="58" t="s">
        <v>282</v>
      </c>
      <c r="L10" s="45"/>
      <c r="M10" t="s">
        <v>371</v>
      </c>
      <c r="N10" t="s">
        <v>372</v>
      </c>
    </row>
    <row r="11" spans="1:14" ht="23.4" x14ac:dyDescent="0.3">
      <c r="A11" s="104" t="s">
        <v>283</v>
      </c>
      <c r="B11" s="104">
        <v>7</v>
      </c>
      <c r="C11" s="105" t="s">
        <v>251</v>
      </c>
      <c r="E11" s="52" t="s">
        <v>284</v>
      </c>
      <c r="F11" s="53">
        <v>7</v>
      </c>
      <c r="G11" s="54">
        <v>37</v>
      </c>
      <c r="H11" s="55" t="s">
        <v>283</v>
      </c>
      <c r="I11" s="56">
        <v>47</v>
      </c>
      <c r="J11" s="57" t="s">
        <v>285</v>
      </c>
      <c r="K11" s="56">
        <v>50</v>
      </c>
      <c r="L11" s="45"/>
    </row>
    <row r="12" spans="1:14" ht="23.4" x14ac:dyDescent="0.3">
      <c r="A12" s="104" t="s">
        <v>286</v>
      </c>
      <c r="B12" s="104">
        <v>8</v>
      </c>
      <c r="C12" s="105" t="s">
        <v>251</v>
      </c>
      <c r="E12" s="52" t="s">
        <v>287</v>
      </c>
      <c r="F12" s="53">
        <v>8</v>
      </c>
      <c r="G12" s="54">
        <v>38</v>
      </c>
      <c r="H12" s="55" t="s">
        <v>286</v>
      </c>
      <c r="I12" s="56">
        <v>48</v>
      </c>
      <c r="J12" s="57" t="s">
        <v>288</v>
      </c>
      <c r="K12" s="56">
        <v>51</v>
      </c>
      <c r="L12" s="45"/>
    </row>
    <row r="13" spans="1:14" ht="15" customHeight="1" thickBot="1" x14ac:dyDescent="0.35">
      <c r="A13" s="104" t="s">
        <v>289</v>
      </c>
      <c r="B13" s="104">
        <v>9</v>
      </c>
      <c r="C13" s="105" t="s">
        <v>251</v>
      </c>
      <c r="E13" s="52" t="s">
        <v>290</v>
      </c>
      <c r="F13" s="59">
        <v>9</v>
      </c>
      <c r="G13" s="60">
        <v>39</v>
      </c>
      <c r="H13" s="61" t="s">
        <v>289</v>
      </c>
      <c r="I13" s="62">
        <v>49</v>
      </c>
      <c r="J13" s="63" t="s">
        <v>291</v>
      </c>
      <c r="K13" s="62">
        <v>52</v>
      </c>
      <c r="L13" s="45"/>
    </row>
    <row r="14" spans="1:14" x14ac:dyDescent="0.3">
      <c r="A14" s="104" t="s">
        <v>262</v>
      </c>
      <c r="B14" s="104">
        <v>1</v>
      </c>
      <c r="C14" s="105" t="s">
        <v>256</v>
      </c>
      <c r="E14" s="64"/>
      <c r="F14" s="45"/>
      <c r="G14" s="43"/>
      <c r="H14" s="65"/>
      <c r="I14" s="43"/>
      <c r="J14" s="66"/>
      <c r="K14" s="66"/>
      <c r="L14" s="45"/>
    </row>
    <row r="15" spans="1:14" x14ac:dyDescent="0.3">
      <c r="A15" s="104" t="s">
        <v>266</v>
      </c>
      <c r="B15" s="104">
        <v>2</v>
      </c>
      <c r="C15" s="105" t="s">
        <v>256</v>
      </c>
      <c r="E15" s="64"/>
      <c r="F15" s="45"/>
      <c r="G15" s="43"/>
      <c r="H15" s="67"/>
      <c r="I15" s="68"/>
      <c r="J15" s="68"/>
      <c r="K15" s="68"/>
      <c r="L15" s="69"/>
    </row>
    <row r="16" spans="1:14" x14ac:dyDescent="0.3">
      <c r="A16" s="104" t="s">
        <v>270</v>
      </c>
      <c r="B16" s="104">
        <v>3</v>
      </c>
      <c r="C16" s="105" t="s">
        <v>256</v>
      </c>
      <c r="E16" s="64"/>
      <c r="F16" s="45"/>
      <c r="G16" s="43"/>
      <c r="H16" s="70"/>
      <c r="I16" s="43"/>
      <c r="J16" s="66"/>
      <c r="K16" s="66"/>
      <c r="L16" s="45"/>
    </row>
    <row r="17" spans="1:12" x14ac:dyDescent="0.3">
      <c r="A17" s="104" t="s">
        <v>274</v>
      </c>
      <c r="B17" s="104">
        <v>4</v>
      </c>
      <c r="C17" s="105" t="s">
        <v>256</v>
      </c>
      <c r="E17" s="64"/>
      <c r="F17" s="45"/>
      <c r="G17" s="43"/>
      <c r="H17" s="70"/>
      <c r="I17" s="43"/>
      <c r="J17" s="66"/>
      <c r="K17" s="66"/>
      <c r="L17" s="45"/>
    </row>
    <row r="18" spans="1:12" x14ac:dyDescent="0.3">
      <c r="A18" s="104" t="s">
        <v>13</v>
      </c>
      <c r="B18" s="104">
        <v>5</v>
      </c>
      <c r="C18" s="105" t="s">
        <v>256</v>
      </c>
      <c r="E18" s="64"/>
      <c r="F18" s="45"/>
      <c r="G18" s="43"/>
      <c r="H18" s="70"/>
      <c r="I18" s="43"/>
      <c r="J18" s="66"/>
      <c r="K18" s="66"/>
      <c r="L18" s="71"/>
    </row>
    <row r="19" spans="1:12" x14ac:dyDescent="0.3">
      <c r="A19" s="104" t="s">
        <v>281</v>
      </c>
      <c r="B19" s="104">
        <v>6</v>
      </c>
      <c r="C19" s="105" t="s">
        <v>256</v>
      </c>
      <c r="E19" s="64"/>
      <c r="F19" s="45"/>
      <c r="G19" s="43"/>
      <c r="H19" s="70"/>
      <c r="I19" s="43"/>
      <c r="J19" s="66"/>
      <c r="K19" s="66"/>
      <c r="L19" s="45"/>
    </row>
    <row r="20" spans="1:12" x14ac:dyDescent="0.3">
      <c r="A20" s="104" t="s">
        <v>285</v>
      </c>
      <c r="B20" s="104">
        <v>7</v>
      </c>
      <c r="C20" s="105" t="s">
        <v>256</v>
      </c>
      <c r="E20" s="72"/>
      <c r="F20" s="73"/>
      <c r="G20" s="74"/>
      <c r="H20" s="75"/>
      <c r="I20" s="74"/>
      <c r="J20" s="66"/>
      <c r="K20" s="74"/>
      <c r="L20" s="76"/>
    </row>
    <row r="21" spans="1:12" x14ac:dyDescent="0.3">
      <c r="A21" s="104" t="s">
        <v>288</v>
      </c>
      <c r="B21" s="104">
        <v>8</v>
      </c>
      <c r="C21" s="105" t="s">
        <v>256</v>
      </c>
      <c r="E21" s="72"/>
      <c r="F21" s="73"/>
      <c r="G21" s="74"/>
      <c r="H21" s="75"/>
      <c r="I21" s="74"/>
      <c r="J21" s="66"/>
      <c r="K21" s="74"/>
      <c r="L21" s="76"/>
    </row>
    <row r="22" spans="1:12" x14ac:dyDescent="0.3">
      <c r="A22" s="104" t="s">
        <v>291</v>
      </c>
      <c r="B22" s="104">
        <v>9</v>
      </c>
      <c r="C22" s="105" t="s">
        <v>256</v>
      </c>
      <c r="E22" s="64"/>
      <c r="F22" s="45"/>
      <c r="G22" s="43"/>
      <c r="H22" s="70"/>
      <c r="I22" s="43"/>
      <c r="J22" s="66"/>
      <c r="K22" s="74"/>
      <c r="L22" s="45"/>
    </row>
    <row r="23" spans="1:12" x14ac:dyDescent="0.3">
      <c r="E23" s="64"/>
      <c r="F23" s="45"/>
      <c r="G23" s="77"/>
      <c r="H23" s="78"/>
      <c r="I23" s="43"/>
      <c r="J23" s="66"/>
      <c r="K23" s="66"/>
      <c r="L23" s="45"/>
    </row>
    <row r="24" spans="1:12" x14ac:dyDescent="0.3">
      <c r="E24" s="64"/>
      <c r="F24" s="45"/>
      <c r="G24" s="43"/>
      <c r="H24" s="70"/>
      <c r="I24" s="43"/>
      <c r="J24" s="66"/>
      <c r="K24" s="66"/>
      <c r="L24" s="45"/>
    </row>
    <row r="25" spans="1:12" x14ac:dyDescent="0.3">
      <c r="E25" s="64"/>
      <c r="F25" s="45"/>
      <c r="G25" s="43"/>
      <c r="H25" s="70"/>
      <c r="I25" s="43"/>
      <c r="J25" s="66"/>
      <c r="K25" s="66"/>
      <c r="L25" s="45"/>
    </row>
    <row r="26" spans="1:12" x14ac:dyDescent="0.3">
      <c r="E26" s="64"/>
      <c r="F26" s="45"/>
      <c r="G26" s="43"/>
      <c r="H26" s="70"/>
      <c r="I26" s="43"/>
      <c r="J26" s="66"/>
      <c r="K26" s="66"/>
      <c r="L26" s="45"/>
    </row>
    <row r="27" spans="1:12" x14ac:dyDescent="0.3">
      <c r="E27" s="79"/>
      <c r="F27" s="80"/>
      <c r="G27" s="77"/>
      <c r="H27" s="78"/>
      <c r="I27" s="77"/>
      <c r="J27" s="81"/>
      <c r="K27" s="81"/>
      <c r="L27" s="80"/>
    </row>
    <row r="28" spans="1:12" x14ac:dyDescent="0.3">
      <c r="E28" s="79"/>
      <c r="F28" s="80"/>
      <c r="G28" s="77"/>
      <c r="H28" s="78"/>
      <c r="I28" s="77"/>
      <c r="J28" s="81"/>
      <c r="K28" s="81"/>
      <c r="L28" s="80"/>
    </row>
    <row r="29" spans="1:12" x14ac:dyDescent="0.3">
      <c r="E29" s="79"/>
      <c r="F29" s="80"/>
      <c r="G29" s="77"/>
      <c r="H29" s="78"/>
      <c r="I29" s="77"/>
      <c r="J29" s="81"/>
      <c r="K29" s="81"/>
      <c r="L29" s="80"/>
    </row>
    <row r="30" spans="1:12" x14ac:dyDescent="0.3">
      <c r="E30" s="79"/>
      <c r="F30" s="80"/>
      <c r="G30" s="77"/>
      <c r="H30" s="78"/>
      <c r="I30" s="77"/>
      <c r="J30" s="81"/>
      <c r="K30" s="81"/>
      <c r="L30" s="82"/>
    </row>
    <row r="31" spans="1:12" x14ac:dyDescent="0.3">
      <c r="E31" s="79"/>
      <c r="F31" s="80"/>
      <c r="G31" s="77"/>
      <c r="H31" s="78"/>
      <c r="I31" s="77"/>
      <c r="J31" s="81"/>
      <c r="K31" s="81"/>
      <c r="L31" s="82"/>
    </row>
    <row r="32" spans="1:12" x14ac:dyDescent="0.3">
      <c r="E32" s="79"/>
      <c r="F32" s="80"/>
      <c r="G32" s="77"/>
      <c r="H32" s="78"/>
      <c r="I32" s="77"/>
      <c r="J32" s="81"/>
      <c r="K32" s="81"/>
      <c r="L32" s="80"/>
    </row>
    <row r="33" spans="5:12" x14ac:dyDescent="0.3">
      <c r="E33" s="79"/>
      <c r="F33" s="80"/>
      <c r="G33" s="77"/>
      <c r="H33" s="78"/>
      <c r="I33" s="77"/>
      <c r="J33" s="81"/>
      <c r="K33" s="81"/>
      <c r="L33" s="80"/>
    </row>
    <row r="34" spans="5:12" x14ac:dyDescent="0.3">
      <c r="E34" s="79"/>
      <c r="F34" s="80"/>
      <c r="G34" s="77"/>
      <c r="H34" s="78"/>
      <c r="I34" s="77"/>
      <c r="J34" s="81"/>
      <c r="K34" s="81"/>
      <c r="L34" s="82"/>
    </row>
    <row r="35" spans="5:12" x14ac:dyDescent="0.3">
      <c r="E35" s="79"/>
      <c r="F35" s="80"/>
      <c r="G35" s="77"/>
      <c r="H35" s="78"/>
      <c r="I35" s="77"/>
      <c r="J35" s="81"/>
      <c r="K35" s="81"/>
      <c r="L35" s="82"/>
    </row>
    <row r="36" spans="5:12" x14ac:dyDescent="0.3">
      <c r="E36" s="79"/>
      <c r="F36" s="80"/>
      <c r="G36" s="77"/>
      <c r="H36" s="78"/>
      <c r="I36" s="77"/>
      <c r="J36" s="81"/>
      <c r="K36" s="81"/>
      <c r="L36" s="80"/>
    </row>
    <row r="37" spans="5:12" x14ac:dyDescent="0.3">
      <c r="E37" s="79"/>
      <c r="F37" s="80"/>
      <c r="G37" s="77"/>
      <c r="H37" s="78"/>
      <c r="I37" s="77"/>
      <c r="J37" s="81"/>
      <c r="K37" s="81"/>
      <c r="L37" s="80"/>
    </row>
    <row r="38" spans="5:12" x14ac:dyDescent="0.3">
      <c r="E38" s="83"/>
      <c r="F38" s="45"/>
      <c r="G38" s="84"/>
      <c r="H38" s="70"/>
      <c r="I38" s="66"/>
      <c r="J38" s="81"/>
      <c r="K38" s="81"/>
      <c r="L38" s="45"/>
    </row>
    <row r="39" spans="5:12" x14ac:dyDescent="0.3">
      <c r="E39" s="85"/>
      <c r="F39" s="86"/>
      <c r="G39" s="84"/>
      <c r="H39" s="87"/>
      <c r="I39" s="84"/>
      <c r="J39" s="84"/>
      <c r="K39" s="84"/>
      <c r="L39" s="86"/>
    </row>
  </sheetData>
  <mergeCells count="6">
    <mergeCell ref="F1:G1"/>
    <mergeCell ref="H1:I1"/>
    <mergeCell ref="J1:K1"/>
    <mergeCell ref="F3:G3"/>
    <mergeCell ref="H3:I3"/>
    <mergeCell ref="J3:K3"/>
  </mergeCells>
  <hyperlinks>
    <hyperlink ref="H4" r:id="rId1" tooltip="Brace (punctuation)" display="https://en.wikipedia.org/wiki/Brace_(punctuation)"/>
    <hyperlink ref="H5" r:id="rId2" tooltip="A" display="https://en.wikipedia.org/wiki/A"/>
    <hyperlink ref="H6" r:id="rId3" tooltip="B" display="https://en.wikipedia.org/wiki/B"/>
    <hyperlink ref="H7" r:id="rId4" tooltip="C" display="https://en.wikipedia.org/wiki/C"/>
    <hyperlink ref="H8" r:id="rId5" tooltip="D" display="https://en.wikipedia.org/wiki/D"/>
    <hyperlink ref="H9" r:id="rId6" tooltip="E" display="https://en.wikipedia.org/wiki/E"/>
    <hyperlink ref="H10" r:id="rId7" tooltip="F" display="https://en.wikipedia.org/wiki/F"/>
    <hyperlink ref="H11" r:id="rId8" tooltip="G" display="https://en.wikipedia.org/wiki/G"/>
    <hyperlink ref="H12" r:id="rId9" tooltip="H" display="https://en.wikipedia.org/wiki/H"/>
    <hyperlink ref="H13" r:id="rId10" tooltip="I" display="https://en.wikipedia.org/wiki/I"/>
    <hyperlink ref="J4" r:id="rId11" tooltip="Brace (punctuation)" display="https://en.wikipedia.org/wiki/Brace_(punctuation)"/>
    <hyperlink ref="J5" r:id="rId12" tooltip="J" display="https://en.wikipedia.org/wiki/J"/>
    <hyperlink ref="J6" r:id="rId13" tooltip="K" display="https://en.wikipedia.org/wiki/K"/>
    <hyperlink ref="J7" r:id="rId14" tooltip="L" display="https://en.wikipedia.org/wiki/L"/>
    <hyperlink ref="J8" r:id="rId15" tooltip="M" display="https://en.wikipedia.org/wiki/M"/>
    <hyperlink ref="J9" r:id="rId16" tooltip="N" display="https://en.wikipedia.org/wiki/N"/>
    <hyperlink ref="J10" r:id="rId17" tooltip="O" display="https://en.wikipedia.org/wiki/O"/>
    <hyperlink ref="J11" r:id="rId18" tooltip="P" display="https://en.wikipedia.org/wiki/P"/>
    <hyperlink ref="J12" r:id="rId19" tooltip="Q" display="https://en.wikipedia.org/wiki/Q"/>
    <hyperlink ref="J13" r:id="rId20" tooltip="R" display="https://en.wikipedia.org/wiki/R"/>
    <hyperlink ref="F4" r:id="rId21" tooltip="0 (number)" display="https://en.wikipedia.org/wiki/0_(number)"/>
    <hyperlink ref="F5" r:id="rId22" tooltip="1 (number)" display="https://en.wikipedia.org/wiki/1_(number)"/>
    <hyperlink ref="F6" r:id="rId23" tooltip="2 (number)" display="https://en.wikipedia.org/wiki/2_(number)"/>
    <hyperlink ref="F7" r:id="rId24" tooltip="3 (number)" display="https://en.wikipedia.org/wiki/3_(number)"/>
    <hyperlink ref="F8" r:id="rId25" tooltip="4 (number)" display="https://en.wikipedia.org/wiki/4_(number)"/>
    <hyperlink ref="F9" r:id="rId26" tooltip="5 (number)" display="https://en.wikipedia.org/wiki/5_(number)"/>
    <hyperlink ref="F10" r:id="rId27" tooltip="6 (number)" display="https://en.wikipedia.org/wiki/6_(number)"/>
    <hyperlink ref="F11" r:id="rId28" tooltip="7 (number)" display="https://en.wikipedia.org/wiki/7_(number)"/>
    <hyperlink ref="F12" r:id="rId29" tooltip="8 (number)" display="https://en.wikipedia.org/wiki/8_(number)"/>
    <hyperlink ref="F13" r:id="rId30" tooltip="9 (number)" display="https://en.wikipedia.org/wiki/9_(number)"/>
  </hyperlinks>
  <pageMargins left="0.7" right="0.7" top="0.75" bottom="0.75" header="0.3" footer="0.3"/>
  <drawing r:id="rId3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848"/>
  <sheetViews>
    <sheetView workbookViewId="0">
      <selection activeCell="E7" sqref="E7"/>
    </sheetView>
  </sheetViews>
  <sheetFormatPr baseColWidth="10" defaultColWidth="11.44140625" defaultRowHeight="14.4" x14ac:dyDescent="0.3"/>
  <cols>
    <col min="1" max="1" width="11.5546875" style="97"/>
    <col min="2" max="2" width="11.5546875" style="97" customWidth="1"/>
    <col min="3" max="3" width="7.33203125" style="97" customWidth="1"/>
    <col min="4" max="4" width="14" style="97" customWidth="1"/>
    <col min="5" max="5" width="12.44140625" style="97" bestFit="1" customWidth="1"/>
    <col min="6" max="6" width="13.5546875" style="97" bestFit="1" customWidth="1"/>
    <col min="7" max="7" width="5.44140625" style="97" customWidth="1"/>
    <col min="8" max="8" width="13.5546875" style="102" customWidth="1"/>
    <col min="9" max="9" width="4.44140625" style="103" bestFit="1" customWidth="1"/>
    <col min="10" max="10" width="13.44140625" style="102" customWidth="1"/>
    <col min="11" max="11" width="4.44140625" style="103" customWidth="1"/>
    <col min="12" max="12" width="13" style="102" customWidth="1"/>
    <col min="13" max="13" width="4.44140625" style="103" bestFit="1" customWidth="1"/>
  </cols>
  <sheetData>
    <row r="1" spans="1:13" s="89" customFormat="1" ht="45" customHeight="1" thickBot="1" x14ac:dyDescent="0.35">
      <c r="A1" s="179"/>
      <c r="B1" s="92" t="s">
        <v>292</v>
      </c>
      <c r="C1" s="93" t="s">
        <v>11</v>
      </c>
      <c r="D1" s="93" t="s">
        <v>239</v>
      </c>
      <c r="E1" s="93" t="s">
        <v>214</v>
      </c>
      <c r="F1" s="93" t="s">
        <v>242</v>
      </c>
      <c r="G1" s="93"/>
      <c r="H1" s="180" t="s">
        <v>293</v>
      </c>
      <c r="I1" s="181"/>
      <c r="J1" s="181"/>
      <c r="K1" s="181"/>
      <c r="L1" s="181"/>
      <c r="M1" s="182"/>
    </row>
    <row r="2" spans="1:13" s="89" customFormat="1" ht="36" x14ac:dyDescent="0.3">
      <c r="A2" s="179"/>
      <c r="B2" s="94" t="s">
        <v>0</v>
      </c>
      <c r="C2" s="95" t="s">
        <v>12</v>
      </c>
      <c r="D2" s="95" t="s">
        <v>240</v>
      </c>
      <c r="E2" s="95" t="s">
        <v>294</v>
      </c>
      <c r="F2" s="95" t="s">
        <v>243</v>
      </c>
      <c r="G2" s="98"/>
      <c r="H2" s="99" t="s">
        <v>295</v>
      </c>
      <c r="I2" s="100" t="s">
        <v>296</v>
      </c>
      <c r="J2" s="99" t="s">
        <v>297</v>
      </c>
      <c r="K2" s="100" t="s">
        <v>296</v>
      </c>
      <c r="L2" s="99" t="s">
        <v>298</v>
      </c>
      <c r="M2" s="100" t="s">
        <v>296</v>
      </c>
    </row>
    <row r="3" spans="1:13" s="89" customFormat="1" x14ac:dyDescent="0.3">
      <c r="A3" s="179"/>
      <c r="B3" s="94" t="s">
        <v>2</v>
      </c>
      <c r="C3" s="96">
        <v>2</v>
      </c>
      <c r="D3" s="96">
        <v>12</v>
      </c>
      <c r="E3" s="96">
        <v>12</v>
      </c>
      <c r="F3" s="96">
        <v>12</v>
      </c>
      <c r="G3" s="101"/>
      <c r="H3" s="99"/>
      <c r="I3" s="90"/>
      <c r="J3" s="91"/>
      <c r="K3" s="90"/>
      <c r="L3" s="91"/>
      <c r="M3" s="90"/>
    </row>
    <row r="4" spans="1:13" s="89" customFormat="1" x14ac:dyDescent="0.3">
      <c r="A4" s="179"/>
      <c r="B4" s="94" t="s">
        <v>299</v>
      </c>
      <c r="C4" s="96">
        <v>1</v>
      </c>
      <c r="D4" s="96">
        <v>212</v>
      </c>
      <c r="E4" s="96">
        <v>224</v>
      </c>
      <c r="F4" s="96">
        <v>236</v>
      </c>
      <c r="G4" s="101"/>
      <c r="H4" s="99"/>
      <c r="I4" s="90"/>
      <c r="J4" s="91"/>
      <c r="K4" s="90"/>
      <c r="L4" s="91"/>
      <c r="M4" s="90"/>
    </row>
    <row r="5" spans="1:13" x14ac:dyDescent="0.3">
      <c r="A5" s="97" t="str">
        <f>IF(LEFT([1]RB189!A1,2)="33",[1]RB189!A1,"")</f>
        <v/>
      </c>
      <c r="B5" s="92" t="s">
        <v>300</v>
      </c>
      <c r="C5" s="97" t="str">
        <f t="shared" ref="C5:C68" si="0">MID($A5,C$4,C$3)</f>
        <v/>
      </c>
      <c r="H5" s="102" t="str">
        <f>IF($C5="33",CONCATENATE(MID($D5,1,$D$3-1),VLOOKUP(MID($D5,$D$3,1),'Décodage Signe'!$A$3:$C$22,2,FALSE)),"")</f>
        <v/>
      </c>
      <c r="I5" s="103" t="str">
        <f>IF($C5="33",VLOOKUP(MID($D5,$D$3,1),'Décodage Signe'!$A$3:$C$22,3,FALSE),"")</f>
        <v/>
      </c>
      <c r="J5" s="102" t="str">
        <f>IF($C5="33",CONCATENATE(MID($E5,1,$E$3-1),VLOOKUP(MID($E5,$E$3,1),'Décodage Signe'!$A$3:$C$22,2,FALSE)),"")</f>
        <v/>
      </c>
      <c r="K5" s="103" t="str">
        <f>IF($C5="33",VLOOKUP(MID($E5,$E$3,1),'Décodage Signe'!$A$3:$C$22,3,FALSE),"")</f>
        <v/>
      </c>
      <c r="L5" s="102" t="str">
        <f>IF($C5="33",CONCATENATE(MID($F5,1,$F$3-1),VLOOKUP(MID($F5,$F$3,1),'Décodage Signe'!$A$3:$C$22,2,FALSE)),"")</f>
        <v/>
      </c>
      <c r="M5" s="103" t="str">
        <f>IF($C5="33",VLOOKUP(MID($F5,$F$3,1),'Décodage Signe'!$A$3:$C$22,3,FALSE),"")</f>
        <v/>
      </c>
    </row>
    <row r="6" spans="1:13" x14ac:dyDescent="0.3">
      <c r="A6" s="97" t="str">
        <f>IF(LEFT([1]RB189!A2,2)="33",[1]RB189!A2,"")</f>
        <v/>
      </c>
      <c r="B6" s="92" t="s">
        <v>300</v>
      </c>
      <c r="C6" s="97" t="str">
        <f t="shared" si="0"/>
        <v/>
      </c>
      <c r="H6" s="102" t="str">
        <f>IF($C6="33",CONCATENATE(MID($D6,1,$D$3-1),VLOOKUP(MID($D6,$D$3,1),'Décodage Signe'!$A$3:$C$22,2,FALSE)),"")</f>
        <v/>
      </c>
      <c r="I6" s="103" t="str">
        <f>IF($C6="33",VLOOKUP(MID($D6,$D$3,1),'Décodage Signe'!$A$3:$C$22,3,FALSE),"")</f>
        <v/>
      </c>
      <c r="J6" s="102" t="str">
        <f>IF($C6="33",CONCATENATE(MID($E6,1,$E$3-1),VLOOKUP(MID($E6,$E$3,1),'Décodage Signe'!$A$3:$C$22,2,FALSE)),"")</f>
        <v/>
      </c>
      <c r="K6" s="103" t="str">
        <f>IF($C6="33",VLOOKUP(MID($E6,$E$3,1),'Décodage Signe'!$A$3:$C$22,3,FALSE),"")</f>
        <v/>
      </c>
      <c r="L6" s="102" t="str">
        <f>IF($C6="33",CONCATENATE(MID($F6,1,$F$3-1),VLOOKUP(MID($F6,$F$3,1),'Décodage Signe'!$A$3:$C$22,2,FALSE)),"")</f>
        <v/>
      </c>
      <c r="M6" s="103" t="str">
        <f>IF($C6="33",VLOOKUP(MID($F6,$F$3,1),'Décodage Signe'!$A$3:$C$22,3,FALSE),"")</f>
        <v/>
      </c>
    </row>
    <row r="7" spans="1:13" x14ac:dyDescent="0.3">
      <c r="A7" s="97" t="str">
        <f>IF(LEFT([1]RB189!A3,2)="33",[1]RB189!A3,"")</f>
        <v xml:space="preserve">33  00000000000030004                03111702301842420940005137XXXXXXXX9649011117000000001189    0000000000440500C000590144538610290021117                         000000001189000000000044050000000               00000000008D00000132100{00000013208MCP513781160061FRAFRA                                                                                                                                                                                                                                         </v>
      </c>
      <c r="B7" s="92" t="s">
        <v>300</v>
      </c>
      <c r="C7" s="97" t="str">
        <f t="shared" si="0"/>
        <v>33</v>
      </c>
      <c r="D7" s="97" t="str">
        <f t="shared" ref="D7:F26" si="1">MID($A7,D$4,D$3)</f>
        <v>00000000008D</v>
      </c>
      <c r="E7" s="97" t="str">
        <f t="shared" si="1"/>
        <v>00000132100{</v>
      </c>
      <c r="F7" s="97" t="str">
        <f t="shared" si="1"/>
        <v>00000013208M</v>
      </c>
      <c r="H7" s="102" t="str">
        <f>IF($C7="33",CONCATENATE(MID($D7,1,$D$3-1),VLOOKUP(MID($D7,$D$3,1),'Décodage Signe'!$A$3:$C$22,2,FALSE)),"")</f>
        <v>000000000084</v>
      </c>
      <c r="I7" s="103" t="str">
        <f>IF($C7="33",VLOOKUP(MID($D7,$D$3,1),'Décodage Signe'!$A$3:$C$22,3,FALSE),"")</f>
        <v>+</v>
      </c>
      <c r="J7" s="102" t="str">
        <f>IF($C7="33",CONCATENATE(MID($E7,1,$E$3-1),VLOOKUP(MID($E7,$E$3,1),'Décodage Signe'!$A$3:$C$22,2,FALSE)),"")</f>
        <v>000001321000</v>
      </c>
      <c r="K7" s="103" t="str">
        <f>IF($C7="33",VLOOKUP(MID($E7,$E$3,1),'Décodage Signe'!$A$3:$C$22,3,FALSE),"")</f>
        <v>+</v>
      </c>
      <c r="L7" s="102" t="str">
        <f>IF($C7="33",CONCATENATE(MID($F7,1,$F$3-1),VLOOKUP(MID($F7,$F$3,1),'Décodage Signe'!$A$3:$C$22,2,FALSE)),"")</f>
        <v>000000132084</v>
      </c>
      <c r="M7" s="103" t="str">
        <f>IF($C7="33",VLOOKUP(MID($F7,$F$3,1),'Décodage Signe'!$A$3:$C$22,3,FALSE),"")</f>
        <v>-</v>
      </c>
    </row>
    <row r="8" spans="1:13" x14ac:dyDescent="0.3">
      <c r="A8" s="97" t="str">
        <f>IF(LEFT([1]RB189!A4,2)="33",[1]RB189!A4,"")</f>
        <v xml:space="preserve">33  00000000000030004                03111702301842420940004978XXXXXXXX0786011117000000000308    0000000000114100C000590463123595672021117                         000000000308000000000011410000000               00000000008D00000034200{00000003408MCP497848144451FRAFRA                                                                                                                                                                                                                                         </v>
      </c>
      <c r="B8" s="92" t="s">
        <v>300</v>
      </c>
      <c r="C8" s="97" t="str">
        <f t="shared" si="0"/>
        <v>33</v>
      </c>
      <c r="D8" s="97" t="str">
        <f t="shared" si="1"/>
        <v>00000000008D</v>
      </c>
      <c r="E8" s="97" t="str">
        <f t="shared" si="1"/>
        <v>00000034200{</v>
      </c>
      <c r="F8" s="97" t="str">
        <f t="shared" si="1"/>
        <v>00000003408M</v>
      </c>
      <c r="H8" s="102" t="str">
        <f>IF($C8="33",CONCATENATE(MID($D8,1,$D$3-1),VLOOKUP(MID($D8,$D$3,1),'Décodage Signe'!$A$3:$C$22,2,FALSE)),"")</f>
        <v>000000000084</v>
      </c>
      <c r="I8" s="103" t="str">
        <f>IF($C8="33",VLOOKUP(MID($D8,$D$3,1),'Décodage Signe'!$A$3:$C$22,3,FALSE),"")</f>
        <v>+</v>
      </c>
      <c r="J8" s="102" t="str">
        <f>IF($C8="33",CONCATENATE(MID($E8,1,$E$3-1),VLOOKUP(MID($E8,$E$3,1),'Décodage Signe'!$A$3:$C$22,2,FALSE)),"")</f>
        <v>000000342000</v>
      </c>
      <c r="K8" s="103" t="str">
        <f>IF($C8="33",VLOOKUP(MID($E8,$E$3,1),'Décodage Signe'!$A$3:$C$22,3,FALSE),"")</f>
        <v>+</v>
      </c>
      <c r="L8" s="102" t="str">
        <f>IF($C8="33",CONCATENATE(MID($F8,1,$F$3-1),VLOOKUP(MID($F8,$F$3,1),'Décodage Signe'!$A$3:$C$22,2,FALSE)),"")</f>
        <v>000000034084</v>
      </c>
      <c r="M8" s="103" t="str">
        <f>IF($C8="33",VLOOKUP(MID($F8,$F$3,1),'Décodage Signe'!$A$3:$C$22,3,FALSE),"")</f>
        <v>-</v>
      </c>
    </row>
    <row r="9" spans="1:13" x14ac:dyDescent="0.3">
      <c r="A9" s="97" t="str">
        <f>IF(LEFT([1]RB189!A5,2)="33",[1]RB189!A5,"")</f>
        <v xml:space="preserve">33  00000000000030004                03111702301842420940004978XXXXXXXX2810011117000000000577    0000000000213700C000590464270863535021117                         000000000577000000000021370000000               00000000008D00000064100{00000006408MCP497827175151FRAFRA                                                                                                                                                                                                                                         </v>
      </c>
      <c r="B9" s="92" t="s">
        <v>300</v>
      </c>
      <c r="C9" s="97" t="str">
        <f t="shared" si="0"/>
        <v>33</v>
      </c>
      <c r="D9" s="97" t="str">
        <f t="shared" si="1"/>
        <v>00000000008D</v>
      </c>
      <c r="E9" s="97" t="str">
        <f t="shared" si="1"/>
        <v>00000064100{</v>
      </c>
      <c r="F9" s="97" t="str">
        <f t="shared" si="1"/>
        <v>00000006408M</v>
      </c>
      <c r="H9" s="102" t="str">
        <f>IF($C9="33",CONCATENATE(MID($D9,1,$D$3-1),VLOOKUP(MID($D9,$D$3,1),'Décodage Signe'!$A$3:$C$22,2,FALSE)),"")</f>
        <v>000000000084</v>
      </c>
      <c r="I9" s="103" t="str">
        <f>IF($C9="33",VLOOKUP(MID($D9,$D$3,1),'Décodage Signe'!$A$3:$C$22,3,FALSE),"")</f>
        <v>+</v>
      </c>
      <c r="J9" s="102" t="str">
        <f>IF($C9="33",CONCATENATE(MID($E9,1,$E$3-1),VLOOKUP(MID($E9,$E$3,1),'Décodage Signe'!$A$3:$C$22,2,FALSE)),"")</f>
        <v>000000641000</v>
      </c>
      <c r="K9" s="103" t="str">
        <f>IF($C9="33",VLOOKUP(MID($E9,$E$3,1),'Décodage Signe'!$A$3:$C$22,3,FALSE),"")</f>
        <v>+</v>
      </c>
      <c r="L9" s="102" t="str">
        <f>IF($C9="33",CONCATENATE(MID($F9,1,$F$3-1),VLOOKUP(MID($F9,$F$3,1),'Décodage Signe'!$A$3:$C$22,2,FALSE)),"")</f>
        <v>000000064084</v>
      </c>
      <c r="M9" s="103" t="str">
        <f>IF($C9="33",VLOOKUP(MID($F9,$F$3,1),'Décodage Signe'!$A$3:$C$22,3,FALSE),"")</f>
        <v>-</v>
      </c>
    </row>
    <row r="10" spans="1:13" x14ac:dyDescent="0.3">
      <c r="A10" s="97" t="str">
        <f>IF(LEFT([1]RB189!A6,2)="33",[1]RB189!A6,"")</f>
        <v xml:space="preserve">33  00000000000030004                03111702301842420940005355XXXXXXXX0365011117000000000173    0000000000064200C000590464497NCR2H7021117                         000000000173000000000006420000000               00000009061A00000012800{00000004561JDP535590000004UE DEU                                                                                                                                                                                                                                         </v>
      </c>
      <c r="B10" s="92" t="s">
        <v>300</v>
      </c>
      <c r="C10" s="97" t="str">
        <f t="shared" si="0"/>
        <v>33</v>
      </c>
      <c r="D10" s="97" t="str">
        <f t="shared" si="1"/>
        <v>00000009061A</v>
      </c>
      <c r="E10" s="97" t="str">
        <f t="shared" si="1"/>
        <v>00000012800{</v>
      </c>
      <c r="F10" s="97" t="str">
        <f t="shared" si="1"/>
        <v>00000004561J</v>
      </c>
      <c r="H10" s="102" t="str">
        <f>IF($C10="33",CONCATENATE(MID($D10,1,$D$3-1),VLOOKUP(MID($D10,$D$3,1),'Décodage Signe'!$A$3:$C$22,2,FALSE)),"")</f>
        <v>000000090611</v>
      </c>
      <c r="I10" s="103" t="str">
        <f>IF($C10="33",VLOOKUP(MID($D10,$D$3,1),'Décodage Signe'!$A$3:$C$22,3,FALSE),"")</f>
        <v>+</v>
      </c>
      <c r="J10" s="102" t="str">
        <f>IF($C10="33",CONCATENATE(MID($E10,1,$E$3-1),VLOOKUP(MID($E10,$E$3,1),'Décodage Signe'!$A$3:$C$22,2,FALSE)),"")</f>
        <v>000000128000</v>
      </c>
      <c r="K10" s="103" t="str">
        <f>IF($C10="33",VLOOKUP(MID($E10,$E$3,1),'Décodage Signe'!$A$3:$C$22,3,FALSE),"")</f>
        <v>+</v>
      </c>
      <c r="L10" s="102" t="str">
        <f>IF($C10="33",CONCATENATE(MID($F10,1,$F$3-1),VLOOKUP(MID($F10,$F$3,1),'Décodage Signe'!$A$3:$C$22,2,FALSE)),"")</f>
        <v>000000045611</v>
      </c>
      <c r="M10" s="103" t="str">
        <f>IF($C10="33",VLOOKUP(MID($F10,$F$3,1),'Décodage Signe'!$A$3:$C$22,3,FALSE),"")</f>
        <v>-</v>
      </c>
    </row>
    <row r="11" spans="1:13" x14ac:dyDescent="0.3">
      <c r="A11" s="97" t="str">
        <f>IF(LEFT([1]RB189!A7,2)="33",[1]RB189!A7,"")</f>
        <v xml:space="preserve">33  00000000000030004                03111702301842420940004970XXXXXXXX3971011117000000000110    0000000000040800C000590465022571920021117                         000000000110000000000004080000000               00000000008D00000012200{00000001208MCP497041200411FRAFRA                                                                                                                                                                                                                                         </v>
      </c>
      <c r="B11" s="92" t="s">
        <v>300</v>
      </c>
      <c r="C11" s="97" t="str">
        <f t="shared" si="0"/>
        <v>33</v>
      </c>
      <c r="D11" s="97" t="str">
        <f t="shared" si="1"/>
        <v>00000000008D</v>
      </c>
      <c r="E11" s="97" t="str">
        <f t="shared" si="1"/>
        <v>00000012200{</v>
      </c>
      <c r="F11" s="97" t="str">
        <f t="shared" si="1"/>
        <v>00000001208M</v>
      </c>
      <c r="H11" s="102" t="str">
        <f>IF($C11="33",CONCATENATE(MID($D11,1,$D$3-1),VLOOKUP(MID($D11,$D$3,1),'Décodage Signe'!$A$3:$C$22,2,FALSE)),"")</f>
        <v>000000000084</v>
      </c>
      <c r="I11" s="103" t="str">
        <f>IF($C11="33",VLOOKUP(MID($D11,$D$3,1),'Décodage Signe'!$A$3:$C$22,3,FALSE),"")</f>
        <v>+</v>
      </c>
      <c r="J11" s="102" t="str">
        <f>IF($C11="33",CONCATENATE(MID($E11,1,$E$3-1),VLOOKUP(MID($E11,$E$3,1),'Décodage Signe'!$A$3:$C$22,2,FALSE)),"")</f>
        <v>000000122000</v>
      </c>
      <c r="K11" s="103" t="str">
        <f>IF($C11="33",VLOOKUP(MID($E11,$E$3,1),'Décodage Signe'!$A$3:$C$22,3,FALSE),"")</f>
        <v>+</v>
      </c>
      <c r="L11" s="102" t="str">
        <f>IF($C11="33",CONCATENATE(MID($F11,1,$F$3-1),VLOOKUP(MID($F11,$F$3,1),'Décodage Signe'!$A$3:$C$22,2,FALSE)),"")</f>
        <v>000000012084</v>
      </c>
      <c r="M11" s="103" t="str">
        <f>IF($C11="33",VLOOKUP(MID($F11,$F$3,1),'Décodage Signe'!$A$3:$C$22,3,FALSE),"")</f>
        <v>-</v>
      </c>
    </row>
    <row r="12" spans="1:13" x14ac:dyDescent="0.3">
      <c r="A12" s="97" t="str">
        <f>IF(LEFT([1]RB189!A8,2)="33",[1]RB189!A8,"")</f>
        <v xml:space="preserve">33  00000000000030004                03111702301842420940004974XXXXXXXX9243011117000000000278    0000000000102800C000590466496362133021117                         000000000278000000000010280000000               00000001125B00000030800{00000004125KCP497490300041FRAFRA                                                                                                                                                                                                                                         </v>
      </c>
      <c r="B12" s="92" t="s">
        <v>300</v>
      </c>
      <c r="C12" s="97" t="str">
        <f t="shared" si="0"/>
        <v>33</v>
      </c>
      <c r="D12" s="97" t="str">
        <f t="shared" si="1"/>
        <v>00000001125B</v>
      </c>
      <c r="E12" s="97" t="str">
        <f t="shared" si="1"/>
        <v>00000030800{</v>
      </c>
      <c r="F12" s="97" t="str">
        <f t="shared" si="1"/>
        <v>00000004125K</v>
      </c>
      <c r="H12" s="102" t="str">
        <f>IF($C12="33",CONCATENATE(MID($D12,1,$D$3-1),VLOOKUP(MID($D12,$D$3,1),'Décodage Signe'!$A$3:$C$22,2,FALSE)),"")</f>
        <v>000000011252</v>
      </c>
      <c r="I12" s="103" t="str">
        <f>IF($C12="33",VLOOKUP(MID($D12,$D$3,1),'Décodage Signe'!$A$3:$C$22,3,FALSE),"")</f>
        <v>+</v>
      </c>
      <c r="J12" s="102" t="str">
        <f>IF($C12="33",CONCATENATE(MID($E12,1,$E$3-1),VLOOKUP(MID($E12,$E$3,1),'Décodage Signe'!$A$3:$C$22,2,FALSE)),"")</f>
        <v>000000308000</v>
      </c>
      <c r="K12" s="103" t="str">
        <f>IF($C12="33",VLOOKUP(MID($E12,$E$3,1),'Décodage Signe'!$A$3:$C$22,3,FALSE),"")</f>
        <v>+</v>
      </c>
      <c r="L12" s="102" t="str">
        <f>IF($C12="33",CONCATENATE(MID($F12,1,$F$3-1),VLOOKUP(MID($F12,$F$3,1),'Décodage Signe'!$A$3:$C$22,2,FALSE)),"")</f>
        <v>000000041252</v>
      </c>
      <c r="M12" s="103" t="str">
        <f>IF($C12="33",VLOOKUP(MID($F12,$F$3,1),'Décodage Signe'!$A$3:$C$22,3,FALSE),"")</f>
        <v>-</v>
      </c>
    </row>
    <row r="13" spans="1:13" x14ac:dyDescent="0.3">
      <c r="A13" s="97" t="str">
        <f>IF(LEFT([1]RB189!A9,2)="33",[1]RB189!A9,"")</f>
        <v xml:space="preserve">33  00000000000030004                03111702301842420940004974XXXXXXXX4626011117000000000895    0000000000331400C000590466936443913021117                         000000000895000000000033140000000               00000003411B00000099400{00000013311KCP497490300041FRAFRA                                                                                                                                                                                                                                         </v>
      </c>
      <c r="B13" s="92" t="s">
        <v>300</v>
      </c>
      <c r="C13" s="97" t="str">
        <f t="shared" si="0"/>
        <v>33</v>
      </c>
      <c r="D13" s="97" t="str">
        <f t="shared" si="1"/>
        <v>00000003411B</v>
      </c>
      <c r="E13" s="97" t="str">
        <f t="shared" si="1"/>
        <v>00000099400{</v>
      </c>
      <c r="F13" s="97" t="str">
        <f t="shared" si="1"/>
        <v>00000013311K</v>
      </c>
      <c r="H13" s="102" t="str">
        <f>IF($C13="33",CONCATENATE(MID($D13,1,$D$3-1),VLOOKUP(MID($D13,$D$3,1),'Décodage Signe'!$A$3:$C$22,2,FALSE)),"")</f>
        <v>000000034112</v>
      </c>
      <c r="I13" s="103" t="str">
        <f>IF($C13="33",VLOOKUP(MID($D13,$D$3,1),'Décodage Signe'!$A$3:$C$22,3,FALSE),"")</f>
        <v>+</v>
      </c>
      <c r="J13" s="102" t="str">
        <f>IF($C13="33",CONCATENATE(MID($E13,1,$E$3-1),VLOOKUP(MID($E13,$E$3,1),'Décodage Signe'!$A$3:$C$22,2,FALSE)),"")</f>
        <v>000000994000</v>
      </c>
      <c r="K13" s="103" t="str">
        <f>IF($C13="33",VLOOKUP(MID($E13,$E$3,1),'Décodage Signe'!$A$3:$C$22,3,FALSE),"")</f>
        <v>+</v>
      </c>
      <c r="L13" s="102" t="str">
        <f>IF($C13="33",CONCATENATE(MID($F13,1,$F$3-1),VLOOKUP(MID($F13,$F$3,1),'Décodage Signe'!$A$3:$C$22,2,FALSE)),"")</f>
        <v>000000133112</v>
      </c>
      <c r="M13" s="103" t="str">
        <f>IF($C13="33",VLOOKUP(MID($F13,$F$3,1),'Décodage Signe'!$A$3:$C$22,3,FALSE),"")</f>
        <v>-</v>
      </c>
    </row>
    <row r="14" spans="1:13" x14ac:dyDescent="0.3">
      <c r="A14" s="97" t="str">
        <f>IF(LEFT([1]RB189!A10,2)="33",[1]RB189!A10,"")</f>
        <v xml:space="preserve">33  00000000000030004                03111702301842420940004972XXXXXXXX3057011117000000000488    0000000000180600C000590466977721632021117                         000000000488000000000018060000000               00000001995{00000036100{00000010705{DP497252300011FRAFRA                                                                                                                                                                                                                                         </v>
      </c>
      <c r="B14" s="92" t="s">
        <v>300</v>
      </c>
      <c r="C14" s="97" t="str">
        <f t="shared" si="0"/>
        <v>33</v>
      </c>
      <c r="D14" s="97" t="str">
        <f t="shared" si="1"/>
        <v>00000001995{</v>
      </c>
      <c r="E14" s="97" t="str">
        <f t="shared" si="1"/>
        <v>00000036100{</v>
      </c>
      <c r="F14" s="97" t="str">
        <f t="shared" si="1"/>
        <v>00000010705{</v>
      </c>
      <c r="H14" s="102" t="str">
        <f>IF($C14="33",CONCATENATE(MID($D14,1,$D$3-1),VLOOKUP(MID($D14,$D$3,1),'Décodage Signe'!$A$3:$C$22,2,FALSE)),"")</f>
        <v>000000019950</v>
      </c>
      <c r="I14" s="103" t="str">
        <f>IF($C14="33",VLOOKUP(MID($D14,$D$3,1),'Décodage Signe'!$A$3:$C$22,3,FALSE),"")</f>
        <v>+</v>
      </c>
      <c r="J14" s="102" t="str">
        <f>IF($C14="33",CONCATENATE(MID($E14,1,$E$3-1),VLOOKUP(MID($E14,$E$3,1),'Décodage Signe'!$A$3:$C$22,2,FALSE)),"")</f>
        <v>000000361000</v>
      </c>
      <c r="K14" s="103" t="str">
        <f>IF($C14="33",VLOOKUP(MID($E14,$E$3,1),'Décodage Signe'!$A$3:$C$22,3,FALSE),"")</f>
        <v>+</v>
      </c>
      <c r="L14" s="102" t="str">
        <f>IF($C14="33",CONCATENATE(MID($F14,1,$F$3-1),VLOOKUP(MID($F14,$F$3,1),'Décodage Signe'!$A$3:$C$22,2,FALSE)),"")</f>
        <v>000000107050</v>
      </c>
      <c r="M14" s="103" t="str">
        <f>IF($C14="33",VLOOKUP(MID($F14,$F$3,1),'Décodage Signe'!$A$3:$C$22,3,FALSE),"")</f>
        <v>+</v>
      </c>
    </row>
    <row r="15" spans="1:13" x14ac:dyDescent="0.3">
      <c r="A15" s="97" t="str">
        <f>IF(LEFT([1]RB189!A11,2)="33",[1]RB189!A11,"")</f>
        <v xml:space="preserve">33  00000000000030004                03111702301842420940004972XXXXXXXX6842011117000000000244    0000000000090400C000590467427798541021117                         000000000244000000000009040000000               00000000008D00000027100{00000002708MCP497278300021FRAFRA                                                                                                                                                                                                                                         </v>
      </c>
      <c r="B15" s="92" t="s">
        <v>300</v>
      </c>
      <c r="C15" s="97" t="str">
        <f t="shared" si="0"/>
        <v>33</v>
      </c>
      <c r="D15" s="97" t="str">
        <f t="shared" si="1"/>
        <v>00000000008D</v>
      </c>
      <c r="E15" s="97" t="str">
        <f t="shared" si="1"/>
        <v>00000027100{</v>
      </c>
      <c r="F15" s="97" t="str">
        <f t="shared" si="1"/>
        <v>00000002708M</v>
      </c>
      <c r="H15" s="102" t="str">
        <f>IF($C15="33",CONCATENATE(MID($D15,1,$D$3-1),VLOOKUP(MID($D15,$D$3,1),'Décodage Signe'!$A$3:$C$22,2,FALSE)),"")</f>
        <v>000000000084</v>
      </c>
      <c r="I15" s="103" t="str">
        <f>IF($C15="33",VLOOKUP(MID($D15,$D$3,1),'Décodage Signe'!$A$3:$C$22,3,FALSE),"")</f>
        <v>+</v>
      </c>
      <c r="J15" s="102" t="str">
        <f>IF($C15="33",CONCATENATE(MID($E15,1,$E$3-1),VLOOKUP(MID($E15,$E$3,1),'Décodage Signe'!$A$3:$C$22,2,FALSE)),"")</f>
        <v>000000271000</v>
      </c>
      <c r="K15" s="103" t="str">
        <f>IF($C15="33",VLOOKUP(MID($E15,$E$3,1),'Décodage Signe'!$A$3:$C$22,3,FALSE),"")</f>
        <v>+</v>
      </c>
      <c r="L15" s="102" t="str">
        <f>IF($C15="33",CONCATENATE(MID($F15,1,$F$3-1),VLOOKUP(MID($F15,$F$3,1),'Décodage Signe'!$A$3:$C$22,2,FALSE)),"")</f>
        <v>000000027084</v>
      </c>
      <c r="M15" s="103" t="str">
        <f>IF($C15="33",VLOOKUP(MID($F15,$F$3,1),'Décodage Signe'!$A$3:$C$22,3,FALSE),"")</f>
        <v>-</v>
      </c>
    </row>
    <row r="16" spans="1:13" x14ac:dyDescent="0.3">
      <c r="A16" s="97" t="str">
        <f>IF(LEFT([1]RB189!A12,2)="33",[1]RB189!A12,"")</f>
        <v xml:space="preserve">33  00000000000030004                03111702301842420940004978XXXXXXXX0408011117000000000305    0000000000112800C000590468100531650021117                         000000000305000000000011280000000               00000000008D00000033800{00000003308MCP497887138251FRAFRA                                                                                                                                                                                                                                         </v>
      </c>
      <c r="B16" s="92" t="s">
        <v>300</v>
      </c>
      <c r="C16" s="97" t="str">
        <f t="shared" si="0"/>
        <v>33</v>
      </c>
      <c r="D16" s="97" t="str">
        <f t="shared" si="1"/>
        <v>00000000008D</v>
      </c>
      <c r="E16" s="97" t="str">
        <f t="shared" si="1"/>
        <v>00000033800{</v>
      </c>
      <c r="F16" s="97" t="str">
        <f t="shared" si="1"/>
        <v>00000003308M</v>
      </c>
      <c r="H16" s="102" t="str">
        <f>IF($C16="33",CONCATENATE(MID($D16,1,$D$3-1),VLOOKUP(MID($D16,$D$3,1),'Décodage Signe'!$A$3:$C$22,2,FALSE)),"")</f>
        <v>000000000084</v>
      </c>
      <c r="I16" s="103" t="str">
        <f>IF($C16="33",VLOOKUP(MID($D16,$D$3,1),'Décodage Signe'!$A$3:$C$22,3,FALSE),"")</f>
        <v>+</v>
      </c>
      <c r="J16" s="102" t="str">
        <f>IF($C16="33",CONCATENATE(MID($E16,1,$E$3-1),VLOOKUP(MID($E16,$E$3,1),'Décodage Signe'!$A$3:$C$22,2,FALSE)),"")</f>
        <v>000000338000</v>
      </c>
      <c r="K16" s="103" t="str">
        <f>IF($C16="33",VLOOKUP(MID($E16,$E$3,1),'Décodage Signe'!$A$3:$C$22,3,FALSE),"")</f>
        <v>+</v>
      </c>
      <c r="L16" s="102" t="str">
        <f>IF($C16="33",CONCATENATE(MID($F16,1,$F$3-1),VLOOKUP(MID($F16,$F$3,1),'Décodage Signe'!$A$3:$C$22,2,FALSE)),"")</f>
        <v>000000033084</v>
      </c>
      <c r="M16" s="103" t="str">
        <f>IF($C16="33",VLOOKUP(MID($F16,$F$3,1),'Décodage Signe'!$A$3:$C$22,3,FALSE),"")</f>
        <v>-</v>
      </c>
    </row>
    <row r="17" spans="1:13" x14ac:dyDescent="0.3">
      <c r="A17" s="97" t="str">
        <f>IF(LEFT([1]RB189!A13,2)="33",[1]RB189!A13,"")</f>
        <v xml:space="preserve">33  00000000000030004                03111702301842420940004561XXXXXXXX2042011117000000000305    0000000000112800C000590468273671326021117                         000000000305000000000011280000000               00000000008D00000033800{00000003308MCP456100300561FRAFRA                                                                                                                                                                                                                                         </v>
      </c>
      <c r="B17" s="92" t="s">
        <v>300</v>
      </c>
      <c r="C17" s="97" t="str">
        <f t="shared" si="0"/>
        <v>33</v>
      </c>
      <c r="D17" s="97" t="str">
        <f t="shared" si="1"/>
        <v>00000000008D</v>
      </c>
      <c r="E17" s="97" t="str">
        <f t="shared" si="1"/>
        <v>00000033800{</v>
      </c>
      <c r="F17" s="97" t="str">
        <f t="shared" si="1"/>
        <v>00000003308M</v>
      </c>
      <c r="H17" s="102" t="str">
        <f>IF($C17="33",CONCATENATE(MID($D17,1,$D$3-1),VLOOKUP(MID($D17,$D$3,1),'Décodage Signe'!$A$3:$C$22,2,FALSE)),"")</f>
        <v>000000000084</v>
      </c>
      <c r="I17" s="103" t="str">
        <f>IF($C17="33",VLOOKUP(MID($D17,$D$3,1),'Décodage Signe'!$A$3:$C$22,3,FALSE),"")</f>
        <v>+</v>
      </c>
      <c r="J17" s="102" t="str">
        <f>IF($C17="33",CONCATENATE(MID($E17,1,$E$3-1),VLOOKUP(MID($E17,$E$3,1),'Décodage Signe'!$A$3:$C$22,2,FALSE)),"")</f>
        <v>000000338000</v>
      </c>
      <c r="K17" s="103" t="str">
        <f>IF($C17="33",VLOOKUP(MID($E17,$E$3,1),'Décodage Signe'!$A$3:$C$22,3,FALSE),"")</f>
        <v>+</v>
      </c>
      <c r="L17" s="102" t="str">
        <f>IF($C17="33",CONCATENATE(MID($F17,1,$F$3-1),VLOOKUP(MID($F17,$F$3,1),'Décodage Signe'!$A$3:$C$22,2,FALSE)),"")</f>
        <v>000000033084</v>
      </c>
      <c r="M17" s="103" t="str">
        <f>IF($C17="33",VLOOKUP(MID($F17,$F$3,1),'Décodage Signe'!$A$3:$C$22,3,FALSE),"")</f>
        <v>-</v>
      </c>
    </row>
    <row r="18" spans="1:13" x14ac:dyDescent="0.3">
      <c r="A18" s="97" t="str">
        <f>IF(LEFT([1]RB189!A14,2)="33",[1]RB189!A14,"")</f>
        <v xml:space="preserve">33  00000000000030004                03111702301842420940004970XXXXXXXX7960011117000000000389    0000000000143900C000590468310273803021117                         000000000389000000000014390000000               00000001591C00000028700{00000008608GDP497040200411FRAFRA                                                                                                                                                                                                                                         </v>
      </c>
      <c r="B18" s="92" t="s">
        <v>300</v>
      </c>
      <c r="C18" s="97" t="str">
        <f t="shared" si="0"/>
        <v>33</v>
      </c>
      <c r="D18" s="97" t="str">
        <f t="shared" si="1"/>
        <v>00000001591C</v>
      </c>
      <c r="E18" s="97" t="str">
        <f t="shared" si="1"/>
        <v>00000028700{</v>
      </c>
      <c r="F18" s="97" t="str">
        <f t="shared" si="1"/>
        <v>00000008608G</v>
      </c>
      <c r="H18" s="102" t="str">
        <f>IF($C18="33",CONCATENATE(MID($D18,1,$D$3-1),VLOOKUP(MID($D18,$D$3,1),'Décodage Signe'!$A$3:$C$22,2,FALSE)),"")</f>
        <v>000000015913</v>
      </c>
      <c r="I18" s="103" t="str">
        <f>IF($C18="33",VLOOKUP(MID($D18,$D$3,1),'Décodage Signe'!$A$3:$C$22,3,FALSE),"")</f>
        <v>+</v>
      </c>
      <c r="J18" s="102" t="str">
        <f>IF($C18="33",CONCATENATE(MID($E18,1,$E$3-1),VLOOKUP(MID($E18,$E$3,1),'Décodage Signe'!$A$3:$C$22,2,FALSE)),"")</f>
        <v>000000287000</v>
      </c>
      <c r="K18" s="103" t="str">
        <f>IF($C18="33",VLOOKUP(MID($E18,$E$3,1),'Décodage Signe'!$A$3:$C$22,3,FALSE),"")</f>
        <v>+</v>
      </c>
      <c r="L18" s="102" t="str">
        <f>IF($C18="33",CONCATENATE(MID($F18,1,$F$3-1),VLOOKUP(MID($F18,$F$3,1),'Décodage Signe'!$A$3:$C$22,2,FALSE)),"")</f>
        <v>000000086087</v>
      </c>
      <c r="M18" s="103" t="str">
        <f>IF($C18="33",VLOOKUP(MID($F18,$F$3,1),'Décodage Signe'!$A$3:$C$22,3,FALSE),"")</f>
        <v>+</v>
      </c>
    </row>
    <row r="19" spans="1:13" x14ac:dyDescent="0.3">
      <c r="A19" s="97" t="str">
        <f>IF(LEFT([1]RB189!A163,2)="33",[1]RB189!A163,"")</f>
        <v/>
      </c>
      <c r="B19" s="92" t="s">
        <v>300</v>
      </c>
      <c r="C19" s="97" t="str">
        <f t="shared" si="0"/>
        <v/>
      </c>
      <c r="D19" s="97" t="str">
        <f t="shared" si="1"/>
        <v/>
      </c>
      <c r="E19" s="97" t="str">
        <f t="shared" si="1"/>
        <v/>
      </c>
      <c r="F19" s="97" t="str">
        <f t="shared" si="1"/>
        <v/>
      </c>
      <c r="H19" s="102" t="str">
        <f>IF($C19="33",CONCATENATE(MID($D19,1,$D$3-1),VLOOKUP(MID($D19,$D$3,1),'Décodage Signe'!$A$3:$C$22,2,FALSE)),"")</f>
        <v/>
      </c>
      <c r="I19" s="103" t="str">
        <f>IF($C19="33",VLOOKUP(MID($D19,$D$3,1),'Décodage Signe'!$A$3:$C$22,3,FALSE),"")</f>
        <v/>
      </c>
      <c r="J19" s="102" t="str">
        <f>IF($C19="33",CONCATENATE(MID($E19,1,$E$3-1),VLOOKUP(MID($E19,$E$3,1),'Décodage Signe'!$A$3:$C$22,2,FALSE)),"")</f>
        <v/>
      </c>
      <c r="K19" s="103" t="str">
        <f>IF($C19="33",VLOOKUP(MID($E19,$E$3,1),'Décodage Signe'!$A$3:$C$22,3,FALSE),"")</f>
        <v/>
      </c>
      <c r="L19" s="102" t="str">
        <f>IF($C19="33",CONCATENATE(MID($F19,1,$F$3-1),VLOOKUP(MID($F19,$F$3,1),'Décodage Signe'!$A$3:$C$22,2,FALSE)),"")</f>
        <v/>
      </c>
      <c r="M19" s="103" t="str">
        <f>IF($C19="33",VLOOKUP(MID($F19,$F$3,1),'Décodage Signe'!$A$3:$C$22,3,FALSE),"")</f>
        <v/>
      </c>
    </row>
    <row r="20" spans="1:13" x14ac:dyDescent="0.3">
      <c r="A20" s="97" t="str">
        <f>IF(LEFT([1]RB189!A164,2)="33",[1]RB189!A164,"")</f>
        <v/>
      </c>
      <c r="B20" s="92" t="s">
        <v>300</v>
      </c>
      <c r="C20" s="97" t="str">
        <f t="shared" si="0"/>
        <v/>
      </c>
      <c r="D20" s="97" t="str">
        <f t="shared" si="1"/>
        <v/>
      </c>
      <c r="E20" s="97" t="str">
        <f t="shared" si="1"/>
        <v/>
      </c>
      <c r="F20" s="97" t="str">
        <f t="shared" si="1"/>
        <v/>
      </c>
      <c r="H20" s="102" t="str">
        <f>IF($C20="33",CONCATENATE(MID($D20,1,$D$3-1),VLOOKUP(MID($D20,$D$3,1),'Décodage Signe'!$A$3:$C$22,2,FALSE)),"")</f>
        <v/>
      </c>
      <c r="I20" s="103" t="str">
        <f>IF($C20="33",VLOOKUP(MID($D20,$D$3,1),'Décodage Signe'!$A$3:$C$22,3,FALSE),"")</f>
        <v/>
      </c>
      <c r="J20" s="102" t="str">
        <f>IF($C20="33",CONCATENATE(MID($E20,1,$E$3-1),VLOOKUP(MID($E20,$E$3,1),'Décodage Signe'!$A$3:$C$22,2,FALSE)),"")</f>
        <v/>
      </c>
      <c r="K20" s="103" t="str">
        <f>IF($C20="33",VLOOKUP(MID($E20,$E$3,1),'Décodage Signe'!$A$3:$C$22,3,FALSE),"")</f>
        <v/>
      </c>
      <c r="L20" s="102" t="str">
        <f>IF($C20="33",CONCATENATE(MID($F20,1,$F$3-1),VLOOKUP(MID($F20,$F$3,1),'Décodage Signe'!$A$3:$C$22,2,FALSE)),"")</f>
        <v/>
      </c>
      <c r="M20" s="103" t="str">
        <f>IF($C20="33",VLOOKUP(MID($F20,$F$3,1),'Décodage Signe'!$A$3:$C$22,3,FALSE),"")</f>
        <v/>
      </c>
    </row>
    <row r="21" spans="1:13" x14ac:dyDescent="0.3">
      <c r="A21" s="97" t="str">
        <f>IF(LEFT([1]RB189!A165,2)="33",[1]RB189!A165,"")</f>
        <v/>
      </c>
      <c r="B21" s="92" t="s">
        <v>300</v>
      </c>
      <c r="C21" s="97" t="str">
        <f t="shared" si="0"/>
        <v/>
      </c>
      <c r="D21" s="97" t="str">
        <f t="shared" si="1"/>
        <v/>
      </c>
      <c r="E21" s="97" t="str">
        <f t="shared" si="1"/>
        <v/>
      </c>
      <c r="F21" s="97" t="str">
        <f t="shared" si="1"/>
        <v/>
      </c>
      <c r="H21" s="102" t="str">
        <f>IF($C21="33",CONCATENATE(MID($D21,1,$D$3-1),VLOOKUP(MID($D21,$D$3,1),'Décodage Signe'!$A$3:$C$22,2,FALSE)),"")</f>
        <v/>
      </c>
      <c r="I21" s="103" t="str">
        <f>IF($C21="33",VLOOKUP(MID($D21,$D$3,1),'Décodage Signe'!$A$3:$C$22,3,FALSE),"")</f>
        <v/>
      </c>
      <c r="J21" s="102" t="str">
        <f>IF($C21="33",CONCATENATE(MID($E21,1,$E$3-1),VLOOKUP(MID($E21,$E$3,1),'Décodage Signe'!$A$3:$C$22,2,FALSE)),"")</f>
        <v/>
      </c>
      <c r="K21" s="103" t="str">
        <f>IF($C21="33",VLOOKUP(MID($E21,$E$3,1),'Décodage Signe'!$A$3:$C$22,3,FALSE),"")</f>
        <v/>
      </c>
      <c r="L21" s="102" t="str">
        <f>IF($C21="33",CONCATENATE(MID($F21,1,$F$3-1),VLOOKUP(MID($F21,$F$3,1),'Décodage Signe'!$A$3:$C$22,2,FALSE)),"")</f>
        <v/>
      </c>
      <c r="M21" s="103" t="str">
        <f>IF($C21="33",VLOOKUP(MID($F21,$F$3,1),'Décodage Signe'!$A$3:$C$22,3,FALSE),"")</f>
        <v/>
      </c>
    </row>
    <row r="22" spans="1:13" x14ac:dyDescent="0.3">
      <c r="A22" s="97" t="str">
        <f>IF(LEFT([1]RB189!A166,2)="33",[1]RB189!A166,"")</f>
        <v/>
      </c>
      <c r="B22" s="92" t="s">
        <v>300</v>
      </c>
      <c r="C22" s="97" t="str">
        <f t="shared" si="0"/>
        <v/>
      </c>
      <c r="D22" s="97" t="str">
        <f t="shared" si="1"/>
        <v/>
      </c>
      <c r="E22" s="97" t="str">
        <f t="shared" si="1"/>
        <v/>
      </c>
      <c r="F22" s="97" t="str">
        <f t="shared" si="1"/>
        <v/>
      </c>
      <c r="H22" s="102" t="str">
        <f>IF($C22="33",CONCATENATE(MID($D22,1,$D$3-1),VLOOKUP(MID($D22,$D$3,1),'Décodage Signe'!$A$3:$C$22,2,FALSE)),"")</f>
        <v/>
      </c>
      <c r="I22" s="103" t="str">
        <f>IF($C22="33",VLOOKUP(MID($D22,$D$3,1),'Décodage Signe'!$A$3:$C$22,3,FALSE),"")</f>
        <v/>
      </c>
      <c r="J22" s="102" t="str">
        <f>IF($C22="33",CONCATENATE(MID($E22,1,$E$3-1),VLOOKUP(MID($E22,$E$3,1),'Décodage Signe'!$A$3:$C$22,2,FALSE)),"")</f>
        <v/>
      </c>
      <c r="K22" s="103" t="str">
        <f>IF($C22="33",VLOOKUP(MID($E22,$E$3,1),'Décodage Signe'!$A$3:$C$22,3,FALSE),"")</f>
        <v/>
      </c>
      <c r="L22" s="102" t="str">
        <f>IF($C22="33",CONCATENATE(MID($F22,1,$F$3-1),VLOOKUP(MID($F22,$F$3,1),'Décodage Signe'!$A$3:$C$22,2,FALSE)),"")</f>
        <v/>
      </c>
      <c r="M22" s="103" t="str">
        <f>IF($C22="33",VLOOKUP(MID($F22,$F$3,1),'Décodage Signe'!$A$3:$C$22,3,FALSE),"")</f>
        <v/>
      </c>
    </row>
    <row r="23" spans="1:13" x14ac:dyDescent="0.3">
      <c r="A23" s="97" t="str">
        <f>IF(LEFT([1]RB189!A167,2)="33",[1]RB189!A167,"")</f>
        <v/>
      </c>
      <c r="B23" s="92" t="s">
        <v>300</v>
      </c>
      <c r="C23" s="97" t="str">
        <f t="shared" si="0"/>
        <v/>
      </c>
      <c r="D23" s="97" t="str">
        <f t="shared" si="1"/>
        <v/>
      </c>
      <c r="E23" s="97" t="str">
        <f t="shared" si="1"/>
        <v/>
      </c>
      <c r="F23" s="97" t="str">
        <f t="shared" si="1"/>
        <v/>
      </c>
      <c r="H23" s="102" t="str">
        <f>IF($C23="33",CONCATENATE(MID($D23,1,$D$3-1),VLOOKUP(MID($D23,$D$3,1),'Décodage Signe'!$A$3:$C$22,2,FALSE)),"")</f>
        <v/>
      </c>
      <c r="I23" s="103" t="str">
        <f>IF($C23="33",VLOOKUP(MID($D23,$D$3,1),'Décodage Signe'!$A$3:$C$22,3,FALSE),"")</f>
        <v/>
      </c>
      <c r="J23" s="102" t="str">
        <f>IF($C23="33",CONCATENATE(MID($E23,1,$E$3-1),VLOOKUP(MID($E23,$E$3,1),'Décodage Signe'!$A$3:$C$22,2,FALSE)),"")</f>
        <v/>
      </c>
      <c r="K23" s="103" t="str">
        <f>IF($C23="33",VLOOKUP(MID($E23,$E$3,1),'Décodage Signe'!$A$3:$C$22,3,FALSE),"")</f>
        <v/>
      </c>
      <c r="L23" s="102" t="str">
        <f>IF($C23="33",CONCATENATE(MID($F23,1,$F$3-1),VLOOKUP(MID($F23,$F$3,1),'Décodage Signe'!$A$3:$C$22,2,FALSE)),"")</f>
        <v/>
      </c>
      <c r="M23" s="103" t="str">
        <f>IF($C23="33",VLOOKUP(MID($F23,$F$3,1),'Décodage Signe'!$A$3:$C$22,3,FALSE),"")</f>
        <v/>
      </c>
    </row>
    <row r="24" spans="1:13" x14ac:dyDescent="0.3">
      <c r="A24" s="97" t="str">
        <f>IF(LEFT([1]RB189!A168,2)="33",[1]RB189!A168,"")</f>
        <v/>
      </c>
      <c r="B24" s="92" t="s">
        <v>300</v>
      </c>
      <c r="C24" s="97" t="str">
        <f t="shared" si="0"/>
        <v/>
      </c>
      <c r="D24" s="97" t="str">
        <f t="shared" si="1"/>
        <v/>
      </c>
      <c r="E24" s="97" t="str">
        <f t="shared" si="1"/>
        <v/>
      </c>
      <c r="F24" s="97" t="str">
        <f t="shared" si="1"/>
        <v/>
      </c>
      <c r="H24" s="102" t="str">
        <f>IF($C24="33",CONCATENATE(MID($D24,1,$D$3-1),VLOOKUP(MID($D24,$D$3,1),'Décodage Signe'!$A$3:$C$22,2,FALSE)),"")</f>
        <v/>
      </c>
      <c r="I24" s="103" t="str">
        <f>IF($C24="33",VLOOKUP(MID($D24,$D$3,1),'Décodage Signe'!$A$3:$C$22,3,FALSE),"")</f>
        <v/>
      </c>
      <c r="J24" s="102" t="str">
        <f>IF($C24="33",CONCATENATE(MID($E24,1,$E$3-1),VLOOKUP(MID($E24,$E$3,1),'Décodage Signe'!$A$3:$C$22,2,FALSE)),"")</f>
        <v/>
      </c>
      <c r="K24" s="103" t="str">
        <f>IF($C24="33",VLOOKUP(MID($E24,$E$3,1),'Décodage Signe'!$A$3:$C$22,3,FALSE),"")</f>
        <v/>
      </c>
      <c r="L24" s="102" t="str">
        <f>IF($C24="33",CONCATENATE(MID($F24,1,$F$3-1),VLOOKUP(MID($F24,$F$3,1),'Décodage Signe'!$A$3:$C$22,2,FALSE)),"")</f>
        <v/>
      </c>
      <c r="M24" s="103" t="str">
        <f>IF($C24="33",VLOOKUP(MID($F24,$F$3,1),'Décodage Signe'!$A$3:$C$22,3,FALSE),"")</f>
        <v/>
      </c>
    </row>
    <row r="25" spans="1:13" x14ac:dyDescent="0.3">
      <c r="A25" s="97" t="str">
        <f>IF(LEFT([1]RB189!A169,2)="33",[1]RB189!A169,"")</f>
        <v/>
      </c>
      <c r="B25" s="92" t="s">
        <v>300</v>
      </c>
      <c r="C25" s="97" t="str">
        <f t="shared" si="0"/>
        <v/>
      </c>
      <c r="D25" s="97" t="str">
        <f t="shared" si="1"/>
        <v/>
      </c>
      <c r="E25" s="97" t="str">
        <f t="shared" si="1"/>
        <v/>
      </c>
      <c r="F25" s="97" t="str">
        <f t="shared" si="1"/>
        <v/>
      </c>
      <c r="H25" s="102" t="str">
        <f>IF($C25="33",CONCATENATE(MID($D25,1,$D$3-1),VLOOKUP(MID($D25,$D$3,1),'Décodage Signe'!$A$3:$C$22,2,FALSE)),"")</f>
        <v/>
      </c>
      <c r="I25" s="103" t="str">
        <f>IF($C25="33",VLOOKUP(MID($D25,$D$3,1),'Décodage Signe'!$A$3:$C$22,3,FALSE),"")</f>
        <v/>
      </c>
      <c r="J25" s="102" t="str">
        <f>IF($C25="33",CONCATENATE(MID($E25,1,$E$3-1),VLOOKUP(MID($E25,$E$3,1),'Décodage Signe'!$A$3:$C$22,2,FALSE)),"")</f>
        <v/>
      </c>
      <c r="K25" s="103" t="str">
        <f>IF($C25="33",VLOOKUP(MID($E25,$E$3,1),'Décodage Signe'!$A$3:$C$22,3,FALSE),"")</f>
        <v/>
      </c>
      <c r="L25" s="102" t="str">
        <f>IF($C25="33",CONCATENATE(MID($F25,1,$F$3-1),VLOOKUP(MID($F25,$F$3,1),'Décodage Signe'!$A$3:$C$22,2,FALSE)),"")</f>
        <v/>
      </c>
      <c r="M25" s="103" t="str">
        <f>IF($C25="33",VLOOKUP(MID($F25,$F$3,1),'Décodage Signe'!$A$3:$C$22,3,FALSE),"")</f>
        <v/>
      </c>
    </row>
    <row r="26" spans="1:13" x14ac:dyDescent="0.3">
      <c r="A26" s="97" t="str">
        <f>IF(LEFT([1]RB189!A170,2)="33",[1]RB189!A170,"")</f>
        <v/>
      </c>
      <c r="B26" s="92" t="s">
        <v>300</v>
      </c>
      <c r="C26" s="97" t="str">
        <f t="shared" si="0"/>
        <v/>
      </c>
      <c r="D26" s="97" t="str">
        <f t="shared" si="1"/>
        <v/>
      </c>
      <c r="E26" s="97" t="str">
        <f t="shared" si="1"/>
        <v/>
      </c>
      <c r="F26" s="97" t="str">
        <f t="shared" si="1"/>
        <v/>
      </c>
      <c r="H26" s="102" t="str">
        <f>IF($C26="33",CONCATENATE(MID($D26,1,$D$3-1),VLOOKUP(MID($D26,$D$3,1),'Décodage Signe'!$A$3:$C$22,2,FALSE)),"")</f>
        <v/>
      </c>
      <c r="I26" s="103" t="str">
        <f>IF($C26="33",VLOOKUP(MID($D26,$D$3,1),'Décodage Signe'!$A$3:$C$22,3,FALSE),"")</f>
        <v/>
      </c>
      <c r="J26" s="102" t="str">
        <f>IF($C26="33",CONCATENATE(MID($E26,1,$E$3-1),VLOOKUP(MID($E26,$E$3,1),'Décodage Signe'!$A$3:$C$22,2,FALSE)),"")</f>
        <v/>
      </c>
      <c r="K26" s="103" t="str">
        <f>IF($C26="33",VLOOKUP(MID($E26,$E$3,1),'Décodage Signe'!$A$3:$C$22,3,FALSE),"")</f>
        <v/>
      </c>
      <c r="L26" s="102" t="str">
        <f>IF($C26="33",CONCATENATE(MID($F26,1,$F$3-1),VLOOKUP(MID($F26,$F$3,1),'Décodage Signe'!$A$3:$C$22,2,FALSE)),"")</f>
        <v/>
      </c>
      <c r="M26" s="103" t="str">
        <f>IF($C26="33",VLOOKUP(MID($F26,$F$3,1),'Décodage Signe'!$A$3:$C$22,3,FALSE),"")</f>
        <v/>
      </c>
    </row>
    <row r="27" spans="1:13" x14ac:dyDescent="0.3">
      <c r="A27" s="97" t="str">
        <f>IF(LEFT([1]RB189!A171,2)="33",[1]RB189!A171,"")</f>
        <v/>
      </c>
      <c r="B27" s="92" t="s">
        <v>300</v>
      </c>
      <c r="C27" s="97" t="str">
        <f t="shared" si="0"/>
        <v/>
      </c>
      <c r="D27" s="97" t="str">
        <f t="shared" ref="D27:F46" si="2">MID($A27,D$4,D$3)</f>
        <v/>
      </c>
      <c r="E27" s="97" t="str">
        <f t="shared" si="2"/>
        <v/>
      </c>
      <c r="F27" s="97" t="str">
        <f t="shared" si="2"/>
        <v/>
      </c>
      <c r="H27" s="102" t="str">
        <f>IF($C27="33",CONCATENATE(MID($D27,1,$D$3-1),VLOOKUP(MID($D27,$D$3,1),'Décodage Signe'!$A$3:$C$22,2,FALSE)),"")</f>
        <v/>
      </c>
      <c r="I27" s="103" t="str">
        <f>IF($C27="33",VLOOKUP(MID($D27,$D$3,1),'Décodage Signe'!$A$3:$C$22,3,FALSE),"")</f>
        <v/>
      </c>
      <c r="J27" s="102" t="str">
        <f>IF($C27="33",CONCATENATE(MID($E27,1,$E$3-1),VLOOKUP(MID($E27,$E$3,1),'Décodage Signe'!$A$3:$C$22,2,FALSE)),"")</f>
        <v/>
      </c>
      <c r="K27" s="103" t="str">
        <f>IF($C27="33",VLOOKUP(MID($E27,$E$3,1),'Décodage Signe'!$A$3:$C$22,3,FALSE),"")</f>
        <v/>
      </c>
      <c r="L27" s="102" t="str">
        <f>IF($C27="33",CONCATENATE(MID($F27,1,$F$3-1),VLOOKUP(MID($F27,$F$3,1),'Décodage Signe'!$A$3:$C$22,2,FALSE)),"")</f>
        <v/>
      </c>
      <c r="M27" s="103" t="str">
        <f>IF($C27="33",VLOOKUP(MID($F27,$F$3,1),'Décodage Signe'!$A$3:$C$22,3,FALSE),"")</f>
        <v/>
      </c>
    </row>
    <row r="28" spans="1:13" x14ac:dyDescent="0.3">
      <c r="A28" s="97" t="str">
        <f>IF(LEFT([1]RB189!A172,2)="33",[1]RB189!A172,"")</f>
        <v/>
      </c>
      <c r="B28" s="92" t="s">
        <v>300</v>
      </c>
      <c r="C28" s="97" t="str">
        <f t="shared" si="0"/>
        <v/>
      </c>
      <c r="D28" s="97" t="str">
        <f t="shared" si="2"/>
        <v/>
      </c>
      <c r="E28" s="97" t="str">
        <f t="shared" si="2"/>
        <v/>
      </c>
      <c r="F28" s="97" t="str">
        <f t="shared" si="2"/>
        <v/>
      </c>
      <c r="H28" s="102" t="str">
        <f>IF($C28="33",CONCATENATE(MID($D28,1,$D$3-1),VLOOKUP(MID($D28,$D$3,1),'Décodage Signe'!$A$3:$C$22,2,FALSE)),"")</f>
        <v/>
      </c>
      <c r="I28" s="103" t="str">
        <f>IF($C28="33",VLOOKUP(MID($D28,$D$3,1),'Décodage Signe'!$A$3:$C$22,3,FALSE),"")</f>
        <v/>
      </c>
      <c r="J28" s="102" t="str">
        <f>IF($C28="33",CONCATENATE(MID($E28,1,$E$3-1),VLOOKUP(MID($E28,$E$3,1),'Décodage Signe'!$A$3:$C$22,2,FALSE)),"")</f>
        <v/>
      </c>
      <c r="K28" s="103" t="str">
        <f>IF($C28="33",VLOOKUP(MID($E28,$E$3,1),'Décodage Signe'!$A$3:$C$22,3,FALSE),"")</f>
        <v/>
      </c>
      <c r="L28" s="102" t="str">
        <f>IF($C28="33",CONCATENATE(MID($F28,1,$F$3-1),VLOOKUP(MID($F28,$F$3,1),'Décodage Signe'!$A$3:$C$22,2,FALSE)),"")</f>
        <v/>
      </c>
      <c r="M28" s="103" t="str">
        <f>IF($C28="33",VLOOKUP(MID($F28,$F$3,1),'Décodage Signe'!$A$3:$C$22,3,FALSE),"")</f>
        <v/>
      </c>
    </row>
    <row r="29" spans="1:13" x14ac:dyDescent="0.3">
      <c r="A29" s="97" t="str">
        <f>IF(LEFT([1]RB189!A173,2)="33",[1]RB189!A173,"")</f>
        <v/>
      </c>
      <c r="B29" s="92" t="s">
        <v>300</v>
      </c>
      <c r="C29" s="97" t="str">
        <f t="shared" si="0"/>
        <v/>
      </c>
      <c r="D29" s="97" t="str">
        <f t="shared" si="2"/>
        <v/>
      </c>
      <c r="E29" s="97" t="str">
        <f t="shared" si="2"/>
        <v/>
      </c>
      <c r="F29" s="97" t="str">
        <f t="shared" si="2"/>
        <v/>
      </c>
      <c r="H29" s="102" t="str">
        <f>IF($C29="33",CONCATENATE(MID($D29,1,$D$3-1),VLOOKUP(MID($D29,$D$3,1),'Décodage Signe'!$A$3:$C$22,2,FALSE)),"")</f>
        <v/>
      </c>
      <c r="I29" s="103" t="str">
        <f>IF($C29="33",VLOOKUP(MID($D29,$D$3,1),'Décodage Signe'!$A$3:$C$22,3,FALSE),"")</f>
        <v/>
      </c>
      <c r="J29" s="102" t="str">
        <f>IF($C29="33",CONCATENATE(MID($E29,1,$E$3-1),VLOOKUP(MID($E29,$E$3,1),'Décodage Signe'!$A$3:$C$22,2,FALSE)),"")</f>
        <v/>
      </c>
      <c r="K29" s="103" t="str">
        <f>IF($C29="33",VLOOKUP(MID($E29,$E$3,1),'Décodage Signe'!$A$3:$C$22,3,FALSE),"")</f>
        <v/>
      </c>
      <c r="L29" s="102" t="str">
        <f>IF($C29="33",CONCATENATE(MID($F29,1,$F$3-1),VLOOKUP(MID($F29,$F$3,1),'Décodage Signe'!$A$3:$C$22,2,FALSE)),"")</f>
        <v/>
      </c>
      <c r="M29" s="103" t="str">
        <f>IF($C29="33",VLOOKUP(MID($F29,$F$3,1),'Décodage Signe'!$A$3:$C$22,3,FALSE),"")</f>
        <v/>
      </c>
    </row>
    <row r="30" spans="1:13" x14ac:dyDescent="0.3">
      <c r="A30" s="97" t="str">
        <f>IF(LEFT([1]RB189!A174,2)="33",[1]RB189!A174,"")</f>
        <v/>
      </c>
      <c r="B30" s="92" t="s">
        <v>300</v>
      </c>
      <c r="C30" s="97" t="str">
        <f t="shared" si="0"/>
        <v/>
      </c>
      <c r="D30" s="97" t="str">
        <f t="shared" si="2"/>
        <v/>
      </c>
      <c r="E30" s="97" t="str">
        <f t="shared" si="2"/>
        <v/>
      </c>
      <c r="F30" s="97" t="str">
        <f t="shared" si="2"/>
        <v/>
      </c>
      <c r="H30" s="102" t="str">
        <f>IF($C30="33",CONCATENATE(MID($D30,1,$D$3-1),VLOOKUP(MID($D30,$D$3,1),'Décodage Signe'!$A$3:$C$22,2,FALSE)),"")</f>
        <v/>
      </c>
      <c r="I30" s="103" t="str">
        <f>IF($C30="33",VLOOKUP(MID($D30,$D$3,1),'Décodage Signe'!$A$3:$C$22,3,FALSE),"")</f>
        <v/>
      </c>
      <c r="J30" s="102" t="str">
        <f>IF($C30="33",CONCATENATE(MID($E30,1,$E$3-1),VLOOKUP(MID($E30,$E$3,1),'Décodage Signe'!$A$3:$C$22,2,FALSE)),"")</f>
        <v/>
      </c>
      <c r="K30" s="103" t="str">
        <f>IF($C30="33",VLOOKUP(MID($E30,$E$3,1),'Décodage Signe'!$A$3:$C$22,3,FALSE),"")</f>
        <v/>
      </c>
      <c r="L30" s="102" t="str">
        <f>IF($C30="33",CONCATENATE(MID($F30,1,$F$3-1),VLOOKUP(MID($F30,$F$3,1),'Décodage Signe'!$A$3:$C$22,2,FALSE)),"")</f>
        <v/>
      </c>
      <c r="M30" s="103" t="str">
        <f>IF($C30="33",VLOOKUP(MID($F30,$F$3,1),'Décodage Signe'!$A$3:$C$22,3,FALSE),"")</f>
        <v/>
      </c>
    </row>
    <row r="31" spans="1:13" x14ac:dyDescent="0.3">
      <c r="A31" s="97" t="str">
        <f>IF(LEFT([1]RB189!A175,2)="33",[1]RB189!A175,"")</f>
        <v/>
      </c>
      <c r="B31" s="92" t="s">
        <v>300</v>
      </c>
      <c r="C31" s="97" t="str">
        <f t="shared" si="0"/>
        <v/>
      </c>
      <c r="D31" s="97" t="str">
        <f t="shared" si="2"/>
        <v/>
      </c>
      <c r="E31" s="97" t="str">
        <f t="shared" si="2"/>
        <v/>
      </c>
      <c r="F31" s="97" t="str">
        <f t="shared" si="2"/>
        <v/>
      </c>
      <c r="H31" s="102" t="str">
        <f>IF($C31="33",CONCATENATE(MID($D31,1,$D$3-1),VLOOKUP(MID($D31,$D$3,1),'Décodage Signe'!$A$3:$C$22,2,FALSE)),"")</f>
        <v/>
      </c>
      <c r="I31" s="103" t="str">
        <f>IF($C31="33",VLOOKUP(MID($D31,$D$3,1),'Décodage Signe'!$A$3:$C$22,3,FALSE),"")</f>
        <v/>
      </c>
      <c r="J31" s="102" t="str">
        <f>IF($C31="33",CONCATENATE(MID($E31,1,$E$3-1),VLOOKUP(MID($E31,$E$3,1),'Décodage Signe'!$A$3:$C$22,2,FALSE)),"")</f>
        <v/>
      </c>
      <c r="K31" s="103" t="str">
        <f>IF($C31="33",VLOOKUP(MID($E31,$E$3,1),'Décodage Signe'!$A$3:$C$22,3,FALSE),"")</f>
        <v/>
      </c>
      <c r="L31" s="102" t="str">
        <f>IF($C31="33",CONCATENATE(MID($F31,1,$F$3-1),VLOOKUP(MID($F31,$F$3,1),'Décodage Signe'!$A$3:$C$22,2,FALSE)),"")</f>
        <v/>
      </c>
      <c r="M31" s="103" t="str">
        <f>IF($C31="33",VLOOKUP(MID($F31,$F$3,1),'Décodage Signe'!$A$3:$C$22,3,FALSE),"")</f>
        <v/>
      </c>
    </row>
    <row r="32" spans="1:13" x14ac:dyDescent="0.3">
      <c r="A32" s="97" t="str">
        <f>IF(LEFT([1]RB189!A176,2)="33",[1]RB189!A176,"")</f>
        <v/>
      </c>
      <c r="B32" s="92" t="s">
        <v>300</v>
      </c>
      <c r="C32" s="97" t="str">
        <f t="shared" si="0"/>
        <v/>
      </c>
      <c r="D32" s="97" t="str">
        <f t="shared" si="2"/>
        <v/>
      </c>
      <c r="E32" s="97" t="str">
        <f t="shared" si="2"/>
        <v/>
      </c>
      <c r="F32" s="97" t="str">
        <f t="shared" si="2"/>
        <v/>
      </c>
      <c r="H32" s="102" t="str">
        <f>IF($C32="33",CONCATENATE(MID($D32,1,$D$3-1),VLOOKUP(MID($D32,$D$3,1),'Décodage Signe'!$A$3:$C$22,2,FALSE)),"")</f>
        <v/>
      </c>
      <c r="I32" s="103" t="str">
        <f>IF($C32="33",VLOOKUP(MID($D32,$D$3,1),'Décodage Signe'!$A$3:$C$22,3,FALSE),"")</f>
        <v/>
      </c>
      <c r="J32" s="102" t="str">
        <f>IF($C32="33",CONCATENATE(MID($E32,1,$E$3-1),VLOOKUP(MID($E32,$E$3,1),'Décodage Signe'!$A$3:$C$22,2,FALSE)),"")</f>
        <v/>
      </c>
      <c r="K32" s="103" t="str">
        <f>IF($C32="33",VLOOKUP(MID($E32,$E$3,1),'Décodage Signe'!$A$3:$C$22,3,FALSE),"")</f>
        <v/>
      </c>
      <c r="L32" s="102" t="str">
        <f>IF($C32="33",CONCATENATE(MID($F32,1,$F$3-1),VLOOKUP(MID($F32,$F$3,1),'Décodage Signe'!$A$3:$C$22,2,FALSE)),"")</f>
        <v/>
      </c>
      <c r="M32" s="103" t="str">
        <f>IF($C32="33",VLOOKUP(MID($F32,$F$3,1),'Décodage Signe'!$A$3:$C$22,3,FALSE),"")</f>
        <v/>
      </c>
    </row>
    <row r="33" spans="1:13" x14ac:dyDescent="0.3">
      <c r="A33" s="97" t="str">
        <f>IF(LEFT([1]RB189!A177,2)="33",[1]RB189!A177,"")</f>
        <v/>
      </c>
      <c r="B33" s="92" t="s">
        <v>300</v>
      </c>
      <c r="C33" s="97" t="str">
        <f t="shared" si="0"/>
        <v/>
      </c>
      <c r="D33" s="97" t="str">
        <f t="shared" si="2"/>
        <v/>
      </c>
      <c r="E33" s="97" t="str">
        <f t="shared" si="2"/>
        <v/>
      </c>
      <c r="F33" s="97" t="str">
        <f t="shared" si="2"/>
        <v/>
      </c>
      <c r="H33" s="102" t="str">
        <f>IF($C33="33",CONCATENATE(MID($D33,1,$D$3-1),VLOOKUP(MID($D33,$D$3,1),'Décodage Signe'!$A$3:$C$22,2,FALSE)),"")</f>
        <v/>
      </c>
      <c r="I33" s="103" t="str">
        <f>IF($C33="33",VLOOKUP(MID($D33,$D$3,1),'Décodage Signe'!$A$3:$C$22,3,FALSE),"")</f>
        <v/>
      </c>
      <c r="J33" s="102" t="str">
        <f>IF($C33="33",CONCATENATE(MID($E33,1,$E$3-1),VLOOKUP(MID($E33,$E$3,1),'Décodage Signe'!$A$3:$C$22,2,FALSE)),"")</f>
        <v/>
      </c>
      <c r="K33" s="103" t="str">
        <f>IF($C33="33",VLOOKUP(MID($E33,$E$3,1),'Décodage Signe'!$A$3:$C$22,3,FALSE),"")</f>
        <v/>
      </c>
      <c r="L33" s="102" t="str">
        <f>IF($C33="33",CONCATENATE(MID($F33,1,$F$3-1),VLOOKUP(MID($F33,$F$3,1),'Décodage Signe'!$A$3:$C$22,2,FALSE)),"")</f>
        <v/>
      </c>
      <c r="M33" s="103" t="str">
        <f>IF($C33="33",VLOOKUP(MID($F33,$F$3,1),'Décodage Signe'!$A$3:$C$22,3,FALSE),"")</f>
        <v/>
      </c>
    </row>
    <row r="34" spans="1:13" x14ac:dyDescent="0.3">
      <c r="A34" s="97" t="str">
        <f>IF(LEFT([1]RB189!A178,2)="33",[1]RB189!A178,"")</f>
        <v/>
      </c>
      <c r="B34" s="92" t="s">
        <v>300</v>
      </c>
      <c r="C34" s="97" t="str">
        <f t="shared" si="0"/>
        <v/>
      </c>
      <c r="D34" s="97" t="str">
        <f t="shared" si="2"/>
        <v/>
      </c>
      <c r="E34" s="97" t="str">
        <f t="shared" si="2"/>
        <v/>
      </c>
      <c r="F34" s="97" t="str">
        <f t="shared" si="2"/>
        <v/>
      </c>
      <c r="H34" s="102" t="str">
        <f>IF($C34="33",CONCATENATE(MID($D34,1,$D$3-1),VLOOKUP(MID($D34,$D$3,1),'Décodage Signe'!$A$3:$C$22,2,FALSE)),"")</f>
        <v/>
      </c>
      <c r="I34" s="103" t="str">
        <f>IF($C34="33",VLOOKUP(MID($D34,$D$3,1),'Décodage Signe'!$A$3:$C$22,3,FALSE),"")</f>
        <v/>
      </c>
      <c r="J34" s="102" t="str">
        <f>IF($C34="33",CONCATENATE(MID($E34,1,$E$3-1),VLOOKUP(MID($E34,$E$3,1),'Décodage Signe'!$A$3:$C$22,2,FALSE)),"")</f>
        <v/>
      </c>
      <c r="K34" s="103" t="str">
        <f>IF($C34="33",VLOOKUP(MID($E34,$E$3,1),'Décodage Signe'!$A$3:$C$22,3,FALSE),"")</f>
        <v/>
      </c>
      <c r="L34" s="102" t="str">
        <f>IF($C34="33",CONCATENATE(MID($F34,1,$F$3-1),VLOOKUP(MID($F34,$F$3,1),'Décodage Signe'!$A$3:$C$22,2,FALSE)),"")</f>
        <v/>
      </c>
      <c r="M34" s="103" t="str">
        <f>IF($C34="33",VLOOKUP(MID($F34,$F$3,1),'Décodage Signe'!$A$3:$C$22,3,FALSE),"")</f>
        <v/>
      </c>
    </row>
    <row r="35" spans="1:13" x14ac:dyDescent="0.3">
      <c r="A35" s="97" t="str">
        <f>IF(LEFT([1]RB189!A179,2)="33",[1]RB189!A179,"")</f>
        <v/>
      </c>
      <c r="B35" s="92" t="s">
        <v>300</v>
      </c>
      <c r="C35" s="97" t="str">
        <f t="shared" si="0"/>
        <v/>
      </c>
      <c r="D35" s="97" t="str">
        <f t="shared" si="2"/>
        <v/>
      </c>
      <c r="E35" s="97" t="str">
        <f t="shared" si="2"/>
        <v/>
      </c>
      <c r="F35" s="97" t="str">
        <f t="shared" si="2"/>
        <v/>
      </c>
      <c r="H35" s="102" t="str">
        <f>IF($C35="33",CONCATENATE(MID($D35,1,$D$3-1),VLOOKUP(MID($D35,$D$3,1),'Décodage Signe'!$A$3:$C$22,2,FALSE)),"")</f>
        <v/>
      </c>
      <c r="I35" s="103" t="str">
        <f>IF($C35="33",VLOOKUP(MID($D35,$D$3,1),'Décodage Signe'!$A$3:$C$22,3,FALSE),"")</f>
        <v/>
      </c>
      <c r="J35" s="102" t="str">
        <f>IF($C35="33",CONCATENATE(MID($E35,1,$E$3-1),VLOOKUP(MID($E35,$E$3,1),'Décodage Signe'!$A$3:$C$22,2,FALSE)),"")</f>
        <v/>
      </c>
      <c r="K35" s="103" t="str">
        <f>IF($C35="33",VLOOKUP(MID($E35,$E$3,1),'Décodage Signe'!$A$3:$C$22,3,FALSE),"")</f>
        <v/>
      </c>
      <c r="L35" s="102" t="str">
        <f>IF($C35="33",CONCATENATE(MID($F35,1,$F$3-1),VLOOKUP(MID($F35,$F$3,1),'Décodage Signe'!$A$3:$C$22,2,FALSE)),"")</f>
        <v/>
      </c>
      <c r="M35" s="103" t="str">
        <f>IF($C35="33",VLOOKUP(MID($F35,$F$3,1),'Décodage Signe'!$A$3:$C$22,3,FALSE),"")</f>
        <v/>
      </c>
    </row>
    <row r="36" spans="1:13" x14ac:dyDescent="0.3">
      <c r="A36" s="97" t="str">
        <f>IF(LEFT([1]RB189!A180,2)="33",[1]RB189!A180,"")</f>
        <v/>
      </c>
      <c r="B36" s="92" t="s">
        <v>300</v>
      </c>
      <c r="C36" s="97" t="str">
        <f t="shared" si="0"/>
        <v/>
      </c>
      <c r="D36" s="97" t="str">
        <f t="shared" si="2"/>
        <v/>
      </c>
      <c r="E36" s="97" t="str">
        <f t="shared" si="2"/>
        <v/>
      </c>
      <c r="F36" s="97" t="str">
        <f t="shared" si="2"/>
        <v/>
      </c>
      <c r="H36" s="102" t="str">
        <f>IF($C36="33",CONCATENATE(MID($D36,1,$D$3-1),VLOOKUP(MID($D36,$D$3,1),'Décodage Signe'!$A$3:$C$22,2,FALSE)),"")</f>
        <v/>
      </c>
      <c r="I36" s="103" t="str">
        <f>IF($C36="33",VLOOKUP(MID($D36,$D$3,1),'Décodage Signe'!$A$3:$C$22,3,FALSE),"")</f>
        <v/>
      </c>
      <c r="J36" s="102" t="str">
        <f>IF($C36="33",CONCATENATE(MID($E36,1,$E$3-1),VLOOKUP(MID($E36,$E$3,1),'Décodage Signe'!$A$3:$C$22,2,FALSE)),"")</f>
        <v/>
      </c>
      <c r="K36" s="103" t="str">
        <f>IF($C36="33",VLOOKUP(MID($E36,$E$3,1),'Décodage Signe'!$A$3:$C$22,3,FALSE),"")</f>
        <v/>
      </c>
      <c r="L36" s="102" t="str">
        <f>IF($C36="33",CONCATENATE(MID($F36,1,$F$3-1),VLOOKUP(MID($F36,$F$3,1),'Décodage Signe'!$A$3:$C$22,2,FALSE)),"")</f>
        <v/>
      </c>
      <c r="M36" s="103" t="str">
        <f>IF($C36="33",VLOOKUP(MID($F36,$F$3,1),'Décodage Signe'!$A$3:$C$22,3,FALSE),"")</f>
        <v/>
      </c>
    </row>
    <row r="37" spans="1:13" x14ac:dyDescent="0.3">
      <c r="A37" s="97" t="str">
        <f>IF(LEFT([1]RB189!A181,2)="33",[1]RB189!A181,"")</f>
        <v/>
      </c>
      <c r="B37" s="92" t="s">
        <v>300</v>
      </c>
      <c r="C37" s="97" t="str">
        <f t="shared" si="0"/>
        <v/>
      </c>
      <c r="D37" s="97" t="str">
        <f t="shared" si="2"/>
        <v/>
      </c>
      <c r="E37" s="97" t="str">
        <f t="shared" si="2"/>
        <v/>
      </c>
      <c r="F37" s="97" t="str">
        <f t="shared" si="2"/>
        <v/>
      </c>
      <c r="H37" s="102" t="str">
        <f>IF($C37="33",CONCATENATE(MID($D37,1,$D$3-1),VLOOKUP(MID($D37,$D$3,1),'Décodage Signe'!$A$3:$C$22,2,FALSE)),"")</f>
        <v/>
      </c>
      <c r="I37" s="103" t="str">
        <f>IF($C37="33",VLOOKUP(MID($D37,$D$3,1),'Décodage Signe'!$A$3:$C$22,3,FALSE),"")</f>
        <v/>
      </c>
      <c r="J37" s="102" t="str">
        <f>IF($C37="33",CONCATENATE(MID($E37,1,$E$3-1),VLOOKUP(MID($E37,$E$3,1),'Décodage Signe'!$A$3:$C$22,2,FALSE)),"")</f>
        <v/>
      </c>
      <c r="K37" s="103" t="str">
        <f>IF($C37="33",VLOOKUP(MID($E37,$E$3,1),'Décodage Signe'!$A$3:$C$22,3,FALSE),"")</f>
        <v/>
      </c>
      <c r="L37" s="102" t="str">
        <f>IF($C37="33",CONCATENATE(MID($F37,1,$F$3-1),VLOOKUP(MID($F37,$F$3,1),'Décodage Signe'!$A$3:$C$22,2,FALSE)),"")</f>
        <v/>
      </c>
      <c r="M37" s="103" t="str">
        <f>IF($C37="33",VLOOKUP(MID($F37,$F$3,1),'Décodage Signe'!$A$3:$C$22,3,FALSE),"")</f>
        <v/>
      </c>
    </row>
    <row r="38" spans="1:13" x14ac:dyDescent="0.3">
      <c r="A38" s="97" t="str">
        <f>IF(LEFT([1]RB189!A182,2)="33",[1]RB189!A182,"")</f>
        <v/>
      </c>
      <c r="B38" s="92" t="s">
        <v>300</v>
      </c>
      <c r="C38" s="97" t="str">
        <f t="shared" si="0"/>
        <v/>
      </c>
      <c r="D38" s="97" t="str">
        <f t="shared" si="2"/>
        <v/>
      </c>
      <c r="E38" s="97" t="str">
        <f t="shared" si="2"/>
        <v/>
      </c>
      <c r="F38" s="97" t="str">
        <f t="shared" si="2"/>
        <v/>
      </c>
      <c r="H38" s="102" t="str">
        <f>IF($C38="33",CONCATENATE(MID($D38,1,$D$3-1),VLOOKUP(MID($D38,$D$3,1),'Décodage Signe'!$A$3:$C$22,2,FALSE)),"")</f>
        <v/>
      </c>
      <c r="I38" s="103" t="str">
        <f>IF($C38="33",VLOOKUP(MID($D38,$D$3,1),'Décodage Signe'!$A$3:$C$22,3,FALSE),"")</f>
        <v/>
      </c>
      <c r="J38" s="102" t="str">
        <f>IF($C38="33",CONCATENATE(MID($E38,1,$E$3-1),VLOOKUP(MID($E38,$E$3,1),'Décodage Signe'!$A$3:$C$22,2,FALSE)),"")</f>
        <v/>
      </c>
      <c r="K38" s="103" t="str">
        <f>IF($C38="33",VLOOKUP(MID($E38,$E$3,1),'Décodage Signe'!$A$3:$C$22,3,FALSE),"")</f>
        <v/>
      </c>
      <c r="L38" s="102" t="str">
        <f>IF($C38="33",CONCATENATE(MID($F38,1,$F$3-1),VLOOKUP(MID($F38,$F$3,1),'Décodage Signe'!$A$3:$C$22,2,FALSE)),"")</f>
        <v/>
      </c>
      <c r="M38" s="103" t="str">
        <f>IF($C38="33",VLOOKUP(MID($F38,$F$3,1),'Décodage Signe'!$A$3:$C$22,3,FALSE),"")</f>
        <v/>
      </c>
    </row>
    <row r="39" spans="1:13" x14ac:dyDescent="0.3">
      <c r="A39" s="97" t="str">
        <f>IF(LEFT([1]RB189!A183,2)="33",[1]RB189!A183,"")</f>
        <v/>
      </c>
      <c r="B39" s="92" t="s">
        <v>300</v>
      </c>
      <c r="C39" s="97" t="str">
        <f t="shared" si="0"/>
        <v/>
      </c>
      <c r="D39" s="97" t="str">
        <f t="shared" si="2"/>
        <v/>
      </c>
      <c r="E39" s="97" t="str">
        <f t="shared" si="2"/>
        <v/>
      </c>
      <c r="F39" s="97" t="str">
        <f t="shared" si="2"/>
        <v/>
      </c>
      <c r="H39" s="102" t="str">
        <f>IF($C39="33",CONCATENATE(MID($D39,1,$D$3-1),VLOOKUP(MID($D39,$D$3,1),'Décodage Signe'!$A$3:$C$22,2,FALSE)),"")</f>
        <v/>
      </c>
      <c r="I39" s="103" t="str">
        <f>IF($C39="33",VLOOKUP(MID($D39,$D$3,1),'Décodage Signe'!$A$3:$C$22,3,FALSE),"")</f>
        <v/>
      </c>
      <c r="J39" s="102" t="str">
        <f>IF($C39="33",CONCATENATE(MID($E39,1,$E$3-1),VLOOKUP(MID($E39,$E$3,1),'Décodage Signe'!$A$3:$C$22,2,FALSE)),"")</f>
        <v/>
      </c>
      <c r="K39" s="103" t="str">
        <f>IF($C39="33",VLOOKUP(MID($E39,$E$3,1),'Décodage Signe'!$A$3:$C$22,3,FALSE),"")</f>
        <v/>
      </c>
      <c r="L39" s="102" t="str">
        <f>IF($C39="33",CONCATENATE(MID($F39,1,$F$3-1),VLOOKUP(MID($F39,$F$3,1),'Décodage Signe'!$A$3:$C$22,2,FALSE)),"")</f>
        <v/>
      </c>
      <c r="M39" s="103" t="str">
        <f>IF($C39="33",VLOOKUP(MID($F39,$F$3,1),'Décodage Signe'!$A$3:$C$22,3,FALSE),"")</f>
        <v/>
      </c>
    </row>
    <row r="40" spans="1:13" x14ac:dyDescent="0.3">
      <c r="A40" s="97" t="str">
        <f>IF(LEFT([1]RB189!A184,2)="33",[1]RB189!A184,"")</f>
        <v/>
      </c>
      <c r="B40" s="92" t="s">
        <v>300</v>
      </c>
      <c r="C40" s="97" t="str">
        <f t="shared" si="0"/>
        <v/>
      </c>
      <c r="D40" s="97" t="str">
        <f t="shared" si="2"/>
        <v/>
      </c>
      <c r="E40" s="97" t="str">
        <f t="shared" si="2"/>
        <v/>
      </c>
      <c r="F40" s="97" t="str">
        <f t="shared" si="2"/>
        <v/>
      </c>
      <c r="H40" s="102" t="str">
        <f>IF($C40="33",CONCATENATE(MID($D40,1,$D$3-1),VLOOKUP(MID($D40,$D$3,1),'Décodage Signe'!$A$3:$C$22,2,FALSE)),"")</f>
        <v/>
      </c>
      <c r="I40" s="103" t="str">
        <f>IF($C40="33",VLOOKUP(MID($D40,$D$3,1),'Décodage Signe'!$A$3:$C$22,3,FALSE),"")</f>
        <v/>
      </c>
      <c r="J40" s="102" t="str">
        <f>IF($C40="33",CONCATENATE(MID($E40,1,$E$3-1),VLOOKUP(MID($E40,$E$3,1),'Décodage Signe'!$A$3:$C$22,2,FALSE)),"")</f>
        <v/>
      </c>
      <c r="K40" s="103" t="str">
        <f>IF($C40="33",VLOOKUP(MID($E40,$E$3,1),'Décodage Signe'!$A$3:$C$22,3,FALSE),"")</f>
        <v/>
      </c>
      <c r="L40" s="102" t="str">
        <f>IF($C40="33",CONCATENATE(MID($F40,1,$F$3-1),VLOOKUP(MID($F40,$F$3,1),'Décodage Signe'!$A$3:$C$22,2,FALSE)),"")</f>
        <v/>
      </c>
      <c r="M40" s="103" t="str">
        <f>IF($C40="33",VLOOKUP(MID($F40,$F$3,1),'Décodage Signe'!$A$3:$C$22,3,FALSE),"")</f>
        <v/>
      </c>
    </row>
    <row r="41" spans="1:13" x14ac:dyDescent="0.3">
      <c r="A41" s="97" t="str">
        <f>IF(LEFT([1]RB189!A185,2)="33",[1]RB189!A185,"")</f>
        <v/>
      </c>
      <c r="B41" s="92" t="s">
        <v>300</v>
      </c>
      <c r="C41" s="97" t="str">
        <f t="shared" si="0"/>
        <v/>
      </c>
      <c r="D41" s="97" t="str">
        <f t="shared" si="2"/>
        <v/>
      </c>
      <c r="E41" s="97" t="str">
        <f t="shared" si="2"/>
        <v/>
      </c>
      <c r="F41" s="97" t="str">
        <f t="shared" si="2"/>
        <v/>
      </c>
      <c r="H41" s="102" t="str">
        <f>IF($C41="33",CONCATENATE(MID($D41,1,$D$3-1),VLOOKUP(MID($D41,$D$3,1),'Décodage Signe'!$A$3:$C$22,2,FALSE)),"")</f>
        <v/>
      </c>
      <c r="I41" s="103" t="str">
        <f>IF($C41="33",VLOOKUP(MID($D41,$D$3,1),'Décodage Signe'!$A$3:$C$22,3,FALSE),"")</f>
        <v/>
      </c>
      <c r="J41" s="102" t="str">
        <f>IF($C41="33",CONCATENATE(MID($E41,1,$E$3-1),VLOOKUP(MID($E41,$E$3,1),'Décodage Signe'!$A$3:$C$22,2,FALSE)),"")</f>
        <v/>
      </c>
      <c r="K41" s="103" t="str">
        <f>IF($C41="33",VLOOKUP(MID($E41,$E$3,1),'Décodage Signe'!$A$3:$C$22,3,FALSE),"")</f>
        <v/>
      </c>
      <c r="L41" s="102" t="str">
        <f>IF($C41="33",CONCATENATE(MID($F41,1,$F$3-1),VLOOKUP(MID($F41,$F$3,1),'Décodage Signe'!$A$3:$C$22,2,FALSE)),"")</f>
        <v/>
      </c>
      <c r="M41" s="103" t="str">
        <f>IF($C41="33",VLOOKUP(MID($F41,$F$3,1),'Décodage Signe'!$A$3:$C$22,3,FALSE),"")</f>
        <v/>
      </c>
    </row>
    <row r="42" spans="1:13" x14ac:dyDescent="0.3">
      <c r="A42" s="97" t="str">
        <f>IF(LEFT([1]RB189!A186,2)="33",[1]RB189!A186,"")</f>
        <v/>
      </c>
      <c r="B42" s="92" t="s">
        <v>300</v>
      </c>
      <c r="C42" s="97" t="str">
        <f t="shared" si="0"/>
        <v/>
      </c>
      <c r="D42" s="97" t="str">
        <f t="shared" si="2"/>
        <v/>
      </c>
      <c r="E42" s="97" t="str">
        <f t="shared" si="2"/>
        <v/>
      </c>
      <c r="F42" s="97" t="str">
        <f t="shared" si="2"/>
        <v/>
      </c>
      <c r="H42" s="102" t="str">
        <f>IF($C42="33",CONCATENATE(MID($D42,1,$D$3-1),VLOOKUP(MID($D42,$D$3,1),'Décodage Signe'!$A$3:$C$22,2,FALSE)),"")</f>
        <v/>
      </c>
      <c r="I42" s="103" t="str">
        <f>IF($C42="33",VLOOKUP(MID($D42,$D$3,1),'Décodage Signe'!$A$3:$C$22,3,FALSE),"")</f>
        <v/>
      </c>
      <c r="J42" s="102" t="str">
        <f>IF($C42="33",CONCATENATE(MID($E42,1,$E$3-1),VLOOKUP(MID($E42,$E$3,1),'Décodage Signe'!$A$3:$C$22,2,FALSE)),"")</f>
        <v/>
      </c>
      <c r="K42" s="103" t="str">
        <f>IF($C42="33",VLOOKUP(MID($E42,$E$3,1),'Décodage Signe'!$A$3:$C$22,3,FALSE),"")</f>
        <v/>
      </c>
      <c r="L42" s="102" t="str">
        <f>IF($C42="33",CONCATENATE(MID($F42,1,$F$3-1),VLOOKUP(MID($F42,$F$3,1),'Décodage Signe'!$A$3:$C$22,2,FALSE)),"")</f>
        <v/>
      </c>
      <c r="M42" s="103" t="str">
        <f>IF($C42="33",VLOOKUP(MID($F42,$F$3,1),'Décodage Signe'!$A$3:$C$22,3,FALSE),"")</f>
        <v/>
      </c>
    </row>
    <row r="43" spans="1:13" x14ac:dyDescent="0.3">
      <c r="A43" s="97" t="str">
        <f>IF(LEFT([1]RB189!A187,2)="33",[1]RB189!A187,"")</f>
        <v/>
      </c>
      <c r="B43" s="92" t="s">
        <v>300</v>
      </c>
      <c r="C43" s="97" t="str">
        <f t="shared" si="0"/>
        <v/>
      </c>
      <c r="D43" s="97" t="str">
        <f t="shared" si="2"/>
        <v/>
      </c>
      <c r="E43" s="97" t="str">
        <f t="shared" si="2"/>
        <v/>
      </c>
      <c r="F43" s="97" t="str">
        <f t="shared" si="2"/>
        <v/>
      </c>
      <c r="H43" s="102" t="str">
        <f>IF($C43="33",CONCATENATE(MID($D43,1,$D$3-1),VLOOKUP(MID($D43,$D$3,1),'Décodage Signe'!$A$3:$C$22,2,FALSE)),"")</f>
        <v/>
      </c>
      <c r="I43" s="103" t="str">
        <f>IF($C43="33",VLOOKUP(MID($D43,$D$3,1),'Décodage Signe'!$A$3:$C$22,3,FALSE),"")</f>
        <v/>
      </c>
      <c r="J43" s="102" t="str">
        <f>IF($C43="33",CONCATENATE(MID($E43,1,$E$3-1),VLOOKUP(MID($E43,$E$3,1),'Décodage Signe'!$A$3:$C$22,2,FALSE)),"")</f>
        <v/>
      </c>
      <c r="K43" s="103" t="str">
        <f>IF($C43="33",VLOOKUP(MID($E43,$E$3,1),'Décodage Signe'!$A$3:$C$22,3,FALSE),"")</f>
        <v/>
      </c>
      <c r="L43" s="102" t="str">
        <f>IF($C43="33",CONCATENATE(MID($F43,1,$F$3-1),VLOOKUP(MID($F43,$F$3,1),'Décodage Signe'!$A$3:$C$22,2,FALSE)),"")</f>
        <v/>
      </c>
      <c r="M43" s="103" t="str">
        <f>IF($C43="33",VLOOKUP(MID($F43,$F$3,1),'Décodage Signe'!$A$3:$C$22,3,FALSE),"")</f>
        <v/>
      </c>
    </row>
    <row r="44" spans="1:13" x14ac:dyDescent="0.3">
      <c r="A44" s="97" t="str">
        <f>IF(LEFT([1]RB189!A188,2)="33",[1]RB189!A188,"")</f>
        <v/>
      </c>
      <c r="B44" s="92" t="s">
        <v>300</v>
      </c>
      <c r="C44" s="97" t="str">
        <f t="shared" si="0"/>
        <v/>
      </c>
      <c r="D44" s="97" t="str">
        <f t="shared" si="2"/>
        <v/>
      </c>
      <c r="E44" s="97" t="str">
        <f t="shared" si="2"/>
        <v/>
      </c>
      <c r="F44" s="97" t="str">
        <f t="shared" si="2"/>
        <v/>
      </c>
      <c r="H44" s="102" t="str">
        <f>IF($C44="33",CONCATENATE(MID($D44,1,$D$3-1),VLOOKUP(MID($D44,$D$3,1),'Décodage Signe'!$A$3:$C$22,2,FALSE)),"")</f>
        <v/>
      </c>
      <c r="I44" s="103" t="str">
        <f>IF($C44="33",VLOOKUP(MID($D44,$D$3,1),'Décodage Signe'!$A$3:$C$22,3,FALSE),"")</f>
        <v/>
      </c>
      <c r="J44" s="102" t="str">
        <f>IF($C44="33",CONCATENATE(MID($E44,1,$E$3-1),VLOOKUP(MID($E44,$E$3,1),'Décodage Signe'!$A$3:$C$22,2,FALSE)),"")</f>
        <v/>
      </c>
      <c r="K44" s="103" t="str">
        <f>IF($C44="33",VLOOKUP(MID($E44,$E$3,1),'Décodage Signe'!$A$3:$C$22,3,FALSE),"")</f>
        <v/>
      </c>
      <c r="L44" s="102" t="str">
        <f>IF($C44="33",CONCATENATE(MID($F44,1,$F$3-1),VLOOKUP(MID($F44,$F$3,1),'Décodage Signe'!$A$3:$C$22,2,FALSE)),"")</f>
        <v/>
      </c>
      <c r="M44" s="103" t="str">
        <f>IF($C44="33",VLOOKUP(MID($F44,$F$3,1),'Décodage Signe'!$A$3:$C$22,3,FALSE),"")</f>
        <v/>
      </c>
    </row>
    <row r="45" spans="1:13" x14ac:dyDescent="0.3">
      <c r="A45" s="97" t="str">
        <f>IF(LEFT([1]RB189!A189,2)="33",[1]RB189!A189,"")</f>
        <v/>
      </c>
      <c r="B45" s="92" t="s">
        <v>300</v>
      </c>
      <c r="C45" s="97" t="str">
        <f t="shared" si="0"/>
        <v/>
      </c>
      <c r="D45" s="97" t="str">
        <f t="shared" si="2"/>
        <v/>
      </c>
      <c r="E45" s="97" t="str">
        <f t="shared" si="2"/>
        <v/>
      </c>
      <c r="F45" s="97" t="str">
        <f t="shared" si="2"/>
        <v/>
      </c>
      <c r="H45" s="102" t="str">
        <f>IF($C45="33",CONCATENATE(MID($D45,1,$D$3-1),VLOOKUP(MID($D45,$D$3,1),'Décodage Signe'!$A$3:$C$22,2,FALSE)),"")</f>
        <v/>
      </c>
      <c r="I45" s="103" t="str">
        <f>IF($C45="33",VLOOKUP(MID($D45,$D$3,1),'Décodage Signe'!$A$3:$C$22,3,FALSE),"")</f>
        <v/>
      </c>
      <c r="J45" s="102" t="str">
        <f>IF($C45="33",CONCATENATE(MID($E45,1,$E$3-1),VLOOKUP(MID($E45,$E$3,1),'Décodage Signe'!$A$3:$C$22,2,FALSE)),"")</f>
        <v/>
      </c>
      <c r="K45" s="103" t="str">
        <f>IF($C45="33",VLOOKUP(MID($E45,$E$3,1),'Décodage Signe'!$A$3:$C$22,3,FALSE),"")</f>
        <v/>
      </c>
      <c r="L45" s="102" t="str">
        <f>IF($C45="33",CONCATENATE(MID($F45,1,$F$3-1),VLOOKUP(MID($F45,$F$3,1),'Décodage Signe'!$A$3:$C$22,2,FALSE)),"")</f>
        <v/>
      </c>
      <c r="M45" s="103" t="str">
        <f>IF($C45="33",VLOOKUP(MID($F45,$F$3,1),'Décodage Signe'!$A$3:$C$22,3,FALSE),"")</f>
        <v/>
      </c>
    </row>
    <row r="46" spans="1:13" x14ac:dyDescent="0.3">
      <c r="A46" s="97" t="str">
        <f>IF(LEFT([1]RB189!A190,2)="33",[1]RB189!A190,"")</f>
        <v/>
      </c>
      <c r="B46" s="92" t="s">
        <v>300</v>
      </c>
      <c r="C46" s="97" t="str">
        <f t="shared" si="0"/>
        <v/>
      </c>
      <c r="D46" s="97" t="str">
        <f t="shared" si="2"/>
        <v/>
      </c>
      <c r="E46" s="97" t="str">
        <f t="shared" si="2"/>
        <v/>
      </c>
      <c r="F46" s="97" t="str">
        <f t="shared" si="2"/>
        <v/>
      </c>
      <c r="H46" s="102" t="str">
        <f>IF($C46="33",CONCATENATE(MID($D46,1,$D$3-1),VLOOKUP(MID($D46,$D$3,1),'Décodage Signe'!$A$3:$C$22,2,FALSE)),"")</f>
        <v/>
      </c>
      <c r="I46" s="103" t="str">
        <f>IF($C46="33",VLOOKUP(MID($D46,$D$3,1),'Décodage Signe'!$A$3:$C$22,3,FALSE),"")</f>
        <v/>
      </c>
      <c r="J46" s="102" t="str">
        <f>IF($C46="33",CONCATENATE(MID($E46,1,$E$3-1),VLOOKUP(MID($E46,$E$3,1),'Décodage Signe'!$A$3:$C$22,2,FALSE)),"")</f>
        <v/>
      </c>
      <c r="K46" s="103" t="str">
        <f>IF($C46="33",VLOOKUP(MID($E46,$E$3,1),'Décodage Signe'!$A$3:$C$22,3,FALSE),"")</f>
        <v/>
      </c>
      <c r="L46" s="102" t="str">
        <f>IF($C46="33",CONCATENATE(MID($F46,1,$F$3-1),VLOOKUP(MID($F46,$F$3,1),'Décodage Signe'!$A$3:$C$22,2,FALSE)),"")</f>
        <v/>
      </c>
      <c r="M46" s="103" t="str">
        <f>IF($C46="33",VLOOKUP(MID($F46,$F$3,1),'Décodage Signe'!$A$3:$C$22,3,FALSE),"")</f>
        <v/>
      </c>
    </row>
    <row r="47" spans="1:13" x14ac:dyDescent="0.3">
      <c r="A47" s="97" t="str">
        <f>IF(LEFT([1]RB189!A191,2)="33",[1]RB189!A191,"")</f>
        <v/>
      </c>
      <c r="B47" s="92" t="s">
        <v>300</v>
      </c>
      <c r="C47" s="97" t="str">
        <f t="shared" si="0"/>
        <v/>
      </c>
      <c r="D47" s="97" t="str">
        <f t="shared" ref="D47:F66" si="3">MID($A47,D$4,D$3)</f>
        <v/>
      </c>
      <c r="E47" s="97" t="str">
        <f t="shared" si="3"/>
        <v/>
      </c>
      <c r="F47" s="97" t="str">
        <f t="shared" si="3"/>
        <v/>
      </c>
      <c r="H47" s="102" t="str">
        <f>IF($C47="33",CONCATENATE(MID($D47,1,$D$3-1),VLOOKUP(MID($D47,$D$3,1),'Décodage Signe'!$A$3:$C$22,2,FALSE)),"")</f>
        <v/>
      </c>
      <c r="I47" s="103" t="str">
        <f>IF($C47="33",VLOOKUP(MID($D47,$D$3,1),'Décodage Signe'!$A$3:$C$22,3,FALSE),"")</f>
        <v/>
      </c>
      <c r="J47" s="102" t="str">
        <f>IF($C47="33",CONCATENATE(MID($E47,1,$E$3-1),VLOOKUP(MID($E47,$E$3,1),'Décodage Signe'!$A$3:$C$22,2,FALSE)),"")</f>
        <v/>
      </c>
      <c r="K47" s="103" t="str">
        <f>IF($C47="33",VLOOKUP(MID($E47,$E$3,1),'Décodage Signe'!$A$3:$C$22,3,FALSE),"")</f>
        <v/>
      </c>
      <c r="L47" s="102" t="str">
        <f>IF($C47="33",CONCATENATE(MID($F47,1,$F$3-1),VLOOKUP(MID($F47,$F$3,1),'Décodage Signe'!$A$3:$C$22,2,FALSE)),"")</f>
        <v/>
      </c>
      <c r="M47" s="103" t="str">
        <f>IF($C47="33",VLOOKUP(MID($F47,$F$3,1),'Décodage Signe'!$A$3:$C$22,3,FALSE),"")</f>
        <v/>
      </c>
    </row>
    <row r="48" spans="1:13" x14ac:dyDescent="0.3">
      <c r="A48" s="97" t="str">
        <f>IF(LEFT([1]RB189!A192,2)="33",[1]RB189!A192,"")</f>
        <v/>
      </c>
      <c r="B48" s="92" t="s">
        <v>300</v>
      </c>
      <c r="C48" s="97" t="str">
        <f t="shared" si="0"/>
        <v/>
      </c>
      <c r="D48" s="97" t="str">
        <f t="shared" si="3"/>
        <v/>
      </c>
      <c r="E48" s="97" t="str">
        <f t="shared" si="3"/>
        <v/>
      </c>
      <c r="F48" s="97" t="str">
        <f t="shared" si="3"/>
        <v/>
      </c>
      <c r="H48" s="102" t="str">
        <f>IF($C48="33",CONCATENATE(MID($D48,1,$D$3-1),VLOOKUP(MID($D48,$D$3,1),'Décodage Signe'!$A$3:$C$22,2,FALSE)),"")</f>
        <v/>
      </c>
      <c r="I48" s="103" t="str">
        <f>IF($C48="33",VLOOKUP(MID($D48,$D$3,1),'Décodage Signe'!$A$3:$C$22,3,FALSE),"")</f>
        <v/>
      </c>
      <c r="J48" s="102" t="str">
        <f>IF($C48="33",CONCATENATE(MID($E48,1,$E$3-1),VLOOKUP(MID($E48,$E$3,1),'Décodage Signe'!$A$3:$C$22,2,FALSE)),"")</f>
        <v/>
      </c>
      <c r="K48" s="103" t="str">
        <f>IF($C48="33",VLOOKUP(MID($E48,$E$3,1),'Décodage Signe'!$A$3:$C$22,3,FALSE),"")</f>
        <v/>
      </c>
      <c r="L48" s="102" t="str">
        <f>IF($C48="33",CONCATENATE(MID($F48,1,$F$3-1),VLOOKUP(MID($F48,$F$3,1),'Décodage Signe'!$A$3:$C$22,2,FALSE)),"")</f>
        <v/>
      </c>
      <c r="M48" s="103" t="str">
        <f>IF($C48="33",VLOOKUP(MID($F48,$F$3,1),'Décodage Signe'!$A$3:$C$22,3,FALSE),"")</f>
        <v/>
      </c>
    </row>
    <row r="49" spans="1:13" x14ac:dyDescent="0.3">
      <c r="A49" s="97" t="str">
        <f>IF(LEFT([1]RB189!A193,2)="33",[1]RB189!A193,"")</f>
        <v/>
      </c>
      <c r="B49" s="92" t="s">
        <v>300</v>
      </c>
      <c r="C49" s="97" t="str">
        <f t="shared" si="0"/>
        <v/>
      </c>
      <c r="D49" s="97" t="str">
        <f t="shared" si="3"/>
        <v/>
      </c>
      <c r="E49" s="97" t="str">
        <f t="shared" si="3"/>
        <v/>
      </c>
      <c r="F49" s="97" t="str">
        <f t="shared" si="3"/>
        <v/>
      </c>
      <c r="H49" s="102" t="str">
        <f>IF($C49="33",CONCATENATE(MID($D49,1,$D$3-1),VLOOKUP(MID($D49,$D$3,1),'Décodage Signe'!$A$3:$C$22,2,FALSE)),"")</f>
        <v/>
      </c>
      <c r="I49" s="103" t="str">
        <f>IF($C49="33",VLOOKUP(MID($D49,$D$3,1),'Décodage Signe'!$A$3:$C$22,3,FALSE),"")</f>
        <v/>
      </c>
      <c r="J49" s="102" t="str">
        <f>IF($C49="33",CONCATENATE(MID($E49,1,$E$3-1),VLOOKUP(MID($E49,$E$3,1),'Décodage Signe'!$A$3:$C$22,2,FALSE)),"")</f>
        <v/>
      </c>
      <c r="K49" s="103" t="str">
        <f>IF($C49="33",VLOOKUP(MID($E49,$E$3,1),'Décodage Signe'!$A$3:$C$22,3,FALSE),"")</f>
        <v/>
      </c>
      <c r="L49" s="102" t="str">
        <f>IF($C49="33",CONCATENATE(MID($F49,1,$F$3-1),VLOOKUP(MID($F49,$F$3,1),'Décodage Signe'!$A$3:$C$22,2,FALSE)),"")</f>
        <v/>
      </c>
      <c r="M49" s="103" t="str">
        <f>IF($C49="33",VLOOKUP(MID($F49,$F$3,1),'Décodage Signe'!$A$3:$C$22,3,FALSE),"")</f>
        <v/>
      </c>
    </row>
    <row r="50" spans="1:13" x14ac:dyDescent="0.3">
      <c r="A50" s="97" t="str">
        <f>IF(LEFT([1]RB189!A194,2)="33",[1]RB189!A194,"")</f>
        <v/>
      </c>
      <c r="B50" s="92" t="s">
        <v>300</v>
      </c>
      <c r="C50" s="97" t="str">
        <f t="shared" si="0"/>
        <v/>
      </c>
      <c r="D50" s="97" t="str">
        <f t="shared" si="3"/>
        <v/>
      </c>
      <c r="E50" s="97" t="str">
        <f t="shared" si="3"/>
        <v/>
      </c>
      <c r="F50" s="97" t="str">
        <f t="shared" si="3"/>
        <v/>
      </c>
      <c r="H50" s="102" t="str">
        <f>IF($C50="33",CONCATENATE(MID($D50,1,$D$3-1),VLOOKUP(MID($D50,$D$3,1),'Décodage Signe'!$A$3:$C$22,2,FALSE)),"")</f>
        <v/>
      </c>
      <c r="I50" s="103" t="str">
        <f>IF($C50="33",VLOOKUP(MID($D50,$D$3,1),'Décodage Signe'!$A$3:$C$22,3,FALSE),"")</f>
        <v/>
      </c>
      <c r="J50" s="102" t="str">
        <f>IF($C50="33",CONCATENATE(MID($E50,1,$E$3-1),VLOOKUP(MID($E50,$E$3,1),'Décodage Signe'!$A$3:$C$22,2,FALSE)),"")</f>
        <v/>
      </c>
      <c r="K50" s="103" t="str">
        <f>IF($C50="33",VLOOKUP(MID($E50,$E$3,1),'Décodage Signe'!$A$3:$C$22,3,FALSE),"")</f>
        <v/>
      </c>
      <c r="L50" s="102" t="str">
        <f>IF($C50="33",CONCATENATE(MID($F50,1,$F$3-1),VLOOKUP(MID($F50,$F$3,1),'Décodage Signe'!$A$3:$C$22,2,FALSE)),"")</f>
        <v/>
      </c>
      <c r="M50" s="103" t="str">
        <f>IF($C50="33",VLOOKUP(MID($F50,$F$3,1),'Décodage Signe'!$A$3:$C$22,3,FALSE),"")</f>
        <v/>
      </c>
    </row>
    <row r="51" spans="1:13" x14ac:dyDescent="0.3">
      <c r="A51" s="97" t="str">
        <f>IF(LEFT([1]RB189!A195,2)="33",[1]RB189!A195,"")</f>
        <v/>
      </c>
      <c r="B51" s="92" t="s">
        <v>300</v>
      </c>
      <c r="C51" s="97" t="str">
        <f t="shared" si="0"/>
        <v/>
      </c>
      <c r="D51" s="97" t="str">
        <f t="shared" si="3"/>
        <v/>
      </c>
      <c r="E51" s="97" t="str">
        <f t="shared" si="3"/>
        <v/>
      </c>
      <c r="F51" s="97" t="str">
        <f t="shared" si="3"/>
        <v/>
      </c>
      <c r="H51" s="102" t="str">
        <f>IF($C51="33",CONCATENATE(MID($D51,1,$D$3-1),VLOOKUP(MID($D51,$D$3,1),'Décodage Signe'!$A$3:$C$22,2,FALSE)),"")</f>
        <v/>
      </c>
      <c r="I51" s="103" t="str">
        <f>IF($C51="33",VLOOKUP(MID($D51,$D$3,1),'Décodage Signe'!$A$3:$C$22,3,FALSE),"")</f>
        <v/>
      </c>
      <c r="J51" s="102" t="str">
        <f>IF($C51="33",CONCATENATE(MID($E51,1,$E$3-1),VLOOKUP(MID($E51,$E$3,1),'Décodage Signe'!$A$3:$C$22,2,FALSE)),"")</f>
        <v/>
      </c>
      <c r="K51" s="103" t="str">
        <f>IF($C51="33",VLOOKUP(MID($E51,$E$3,1),'Décodage Signe'!$A$3:$C$22,3,FALSE),"")</f>
        <v/>
      </c>
      <c r="L51" s="102" t="str">
        <f>IF($C51="33",CONCATENATE(MID($F51,1,$F$3-1),VLOOKUP(MID($F51,$F$3,1),'Décodage Signe'!$A$3:$C$22,2,FALSE)),"")</f>
        <v/>
      </c>
      <c r="M51" s="103" t="str">
        <f>IF($C51="33",VLOOKUP(MID($F51,$F$3,1),'Décodage Signe'!$A$3:$C$22,3,FALSE),"")</f>
        <v/>
      </c>
    </row>
    <row r="52" spans="1:13" x14ac:dyDescent="0.3">
      <c r="A52" s="97" t="str">
        <f>IF(LEFT([1]RB189!A196,2)="33",[1]RB189!A196,"")</f>
        <v/>
      </c>
      <c r="B52" s="92" t="s">
        <v>300</v>
      </c>
      <c r="C52" s="97" t="str">
        <f t="shared" si="0"/>
        <v/>
      </c>
      <c r="D52" s="97" t="str">
        <f t="shared" si="3"/>
        <v/>
      </c>
      <c r="E52" s="97" t="str">
        <f t="shared" si="3"/>
        <v/>
      </c>
      <c r="F52" s="97" t="str">
        <f t="shared" si="3"/>
        <v/>
      </c>
      <c r="H52" s="102" t="str">
        <f>IF($C52="33",CONCATENATE(MID($D52,1,$D$3-1),VLOOKUP(MID($D52,$D$3,1),'Décodage Signe'!$A$3:$C$22,2,FALSE)),"")</f>
        <v/>
      </c>
      <c r="I52" s="103" t="str">
        <f>IF($C52="33",VLOOKUP(MID($D52,$D$3,1),'Décodage Signe'!$A$3:$C$22,3,FALSE),"")</f>
        <v/>
      </c>
      <c r="J52" s="102" t="str">
        <f>IF($C52="33",CONCATENATE(MID($E52,1,$E$3-1),VLOOKUP(MID($E52,$E$3,1),'Décodage Signe'!$A$3:$C$22,2,FALSE)),"")</f>
        <v/>
      </c>
      <c r="K52" s="103" t="str">
        <f>IF($C52="33",VLOOKUP(MID($E52,$E$3,1),'Décodage Signe'!$A$3:$C$22,3,FALSE),"")</f>
        <v/>
      </c>
      <c r="L52" s="102" t="str">
        <f>IF($C52="33",CONCATENATE(MID($F52,1,$F$3-1),VLOOKUP(MID($F52,$F$3,1),'Décodage Signe'!$A$3:$C$22,2,FALSE)),"")</f>
        <v/>
      </c>
      <c r="M52" s="103" t="str">
        <f>IF($C52="33",VLOOKUP(MID($F52,$F$3,1),'Décodage Signe'!$A$3:$C$22,3,FALSE),"")</f>
        <v/>
      </c>
    </row>
    <row r="53" spans="1:13" x14ac:dyDescent="0.3">
      <c r="A53" s="97" t="str">
        <f>IF(LEFT([1]RB189!A197,2)="33",[1]RB189!A197,"")</f>
        <v/>
      </c>
      <c r="B53" s="92" t="s">
        <v>300</v>
      </c>
      <c r="C53" s="97" t="str">
        <f t="shared" si="0"/>
        <v/>
      </c>
      <c r="D53" s="97" t="str">
        <f t="shared" si="3"/>
        <v/>
      </c>
      <c r="E53" s="97" t="str">
        <f t="shared" si="3"/>
        <v/>
      </c>
      <c r="F53" s="97" t="str">
        <f t="shared" si="3"/>
        <v/>
      </c>
      <c r="H53" s="102" t="str">
        <f>IF($C53="33",CONCATENATE(MID($D53,1,$D$3-1),VLOOKUP(MID($D53,$D$3,1),'Décodage Signe'!$A$3:$C$22,2,FALSE)),"")</f>
        <v/>
      </c>
      <c r="I53" s="103" t="str">
        <f>IF($C53="33",VLOOKUP(MID($D53,$D$3,1),'Décodage Signe'!$A$3:$C$22,3,FALSE),"")</f>
        <v/>
      </c>
      <c r="J53" s="102" t="str">
        <f>IF($C53="33",CONCATENATE(MID($E53,1,$E$3-1),VLOOKUP(MID($E53,$E$3,1),'Décodage Signe'!$A$3:$C$22,2,FALSE)),"")</f>
        <v/>
      </c>
      <c r="K53" s="103" t="str">
        <f>IF($C53="33",VLOOKUP(MID($E53,$E$3,1),'Décodage Signe'!$A$3:$C$22,3,FALSE),"")</f>
        <v/>
      </c>
      <c r="L53" s="102" t="str">
        <f>IF($C53="33",CONCATENATE(MID($F53,1,$F$3-1),VLOOKUP(MID($F53,$F$3,1),'Décodage Signe'!$A$3:$C$22,2,FALSE)),"")</f>
        <v/>
      </c>
      <c r="M53" s="103" t="str">
        <f>IF($C53="33",VLOOKUP(MID($F53,$F$3,1),'Décodage Signe'!$A$3:$C$22,3,FALSE),"")</f>
        <v/>
      </c>
    </row>
    <row r="54" spans="1:13" x14ac:dyDescent="0.3">
      <c r="A54" s="97" t="str">
        <f>IF(LEFT([1]RB189!A198,2)="33",[1]RB189!A198,"")</f>
        <v/>
      </c>
      <c r="B54" s="92" t="s">
        <v>300</v>
      </c>
      <c r="C54" s="97" t="str">
        <f t="shared" si="0"/>
        <v/>
      </c>
      <c r="D54" s="97" t="str">
        <f t="shared" si="3"/>
        <v/>
      </c>
      <c r="E54" s="97" t="str">
        <f t="shared" si="3"/>
        <v/>
      </c>
      <c r="F54" s="97" t="str">
        <f t="shared" si="3"/>
        <v/>
      </c>
      <c r="H54" s="102" t="str">
        <f>IF($C54="33",CONCATENATE(MID($D54,1,$D$3-1),VLOOKUP(MID($D54,$D$3,1),'Décodage Signe'!$A$3:$C$22,2,FALSE)),"")</f>
        <v/>
      </c>
      <c r="I54" s="103" t="str">
        <f>IF($C54="33",VLOOKUP(MID($D54,$D$3,1),'Décodage Signe'!$A$3:$C$22,3,FALSE),"")</f>
        <v/>
      </c>
      <c r="J54" s="102" t="str">
        <f>IF($C54="33",CONCATENATE(MID($E54,1,$E$3-1),VLOOKUP(MID($E54,$E$3,1),'Décodage Signe'!$A$3:$C$22,2,FALSE)),"")</f>
        <v/>
      </c>
      <c r="K54" s="103" t="str">
        <f>IF($C54="33",VLOOKUP(MID($E54,$E$3,1),'Décodage Signe'!$A$3:$C$22,3,FALSE),"")</f>
        <v/>
      </c>
      <c r="L54" s="102" t="str">
        <f>IF($C54="33",CONCATENATE(MID($F54,1,$F$3-1),VLOOKUP(MID($F54,$F$3,1),'Décodage Signe'!$A$3:$C$22,2,FALSE)),"")</f>
        <v/>
      </c>
      <c r="M54" s="103" t="str">
        <f>IF($C54="33",VLOOKUP(MID($F54,$F$3,1),'Décodage Signe'!$A$3:$C$22,3,FALSE),"")</f>
        <v/>
      </c>
    </row>
    <row r="55" spans="1:13" x14ac:dyDescent="0.3">
      <c r="A55" s="97" t="str">
        <f>IF(LEFT([1]RB189!A199,2)="33",[1]RB189!A199,"")</f>
        <v/>
      </c>
      <c r="B55" s="92" t="s">
        <v>300</v>
      </c>
      <c r="C55" s="97" t="str">
        <f t="shared" si="0"/>
        <v/>
      </c>
      <c r="D55" s="97" t="str">
        <f t="shared" si="3"/>
        <v/>
      </c>
      <c r="E55" s="97" t="str">
        <f t="shared" si="3"/>
        <v/>
      </c>
      <c r="F55" s="97" t="str">
        <f t="shared" si="3"/>
        <v/>
      </c>
      <c r="H55" s="102" t="str">
        <f>IF($C55="33",CONCATENATE(MID($D55,1,$D$3-1),VLOOKUP(MID($D55,$D$3,1),'Décodage Signe'!$A$3:$C$22,2,FALSE)),"")</f>
        <v/>
      </c>
      <c r="I55" s="103" t="str">
        <f>IF($C55="33",VLOOKUP(MID($D55,$D$3,1),'Décodage Signe'!$A$3:$C$22,3,FALSE),"")</f>
        <v/>
      </c>
      <c r="J55" s="102" t="str">
        <f>IF($C55="33",CONCATENATE(MID($E55,1,$E$3-1),VLOOKUP(MID($E55,$E$3,1),'Décodage Signe'!$A$3:$C$22,2,FALSE)),"")</f>
        <v/>
      </c>
      <c r="K55" s="103" t="str">
        <f>IF($C55="33",VLOOKUP(MID($E55,$E$3,1),'Décodage Signe'!$A$3:$C$22,3,FALSE),"")</f>
        <v/>
      </c>
      <c r="L55" s="102" t="str">
        <f>IF($C55="33",CONCATENATE(MID($F55,1,$F$3-1),VLOOKUP(MID($F55,$F$3,1),'Décodage Signe'!$A$3:$C$22,2,FALSE)),"")</f>
        <v/>
      </c>
      <c r="M55" s="103" t="str">
        <f>IF($C55="33",VLOOKUP(MID($F55,$F$3,1),'Décodage Signe'!$A$3:$C$22,3,FALSE),"")</f>
        <v/>
      </c>
    </row>
    <row r="56" spans="1:13" x14ac:dyDescent="0.3">
      <c r="A56" s="97" t="str">
        <f>IF(LEFT([1]RB189!A200,2)="33",[1]RB189!A200,"")</f>
        <v/>
      </c>
      <c r="B56" s="92" t="s">
        <v>300</v>
      </c>
      <c r="C56" s="97" t="str">
        <f t="shared" si="0"/>
        <v/>
      </c>
      <c r="D56" s="97" t="str">
        <f t="shared" si="3"/>
        <v/>
      </c>
      <c r="E56" s="97" t="str">
        <f t="shared" si="3"/>
        <v/>
      </c>
      <c r="F56" s="97" t="str">
        <f t="shared" si="3"/>
        <v/>
      </c>
      <c r="H56" s="102" t="str">
        <f>IF($C56="33",CONCATENATE(MID($D56,1,$D$3-1),VLOOKUP(MID($D56,$D$3,1),'Décodage Signe'!$A$3:$C$22,2,FALSE)),"")</f>
        <v/>
      </c>
      <c r="I56" s="103" t="str">
        <f>IF($C56="33",VLOOKUP(MID($D56,$D$3,1),'Décodage Signe'!$A$3:$C$22,3,FALSE),"")</f>
        <v/>
      </c>
      <c r="J56" s="102" t="str">
        <f>IF($C56="33",CONCATENATE(MID($E56,1,$E$3-1),VLOOKUP(MID($E56,$E$3,1),'Décodage Signe'!$A$3:$C$22,2,FALSE)),"")</f>
        <v/>
      </c>
      <c r="K56" s="103" t="str">
        <f>IF($C56="33",VLOOKUP(MID($E56,$E$3,1),'Décodage Signe'!$A$3:$C$22,3,FALSE),"")</f>
        <v/>
      </c>
      <c r="L56" s="102" t="str">
        <f>IF($C56="33",CONCATENATE(MID($F56,1,$F$3-1),VLOOKUP(MID($F56,$F$3,1),'Décodage Signe'!$A$3:$C$22,2,FALSE)),"")</f>
        <v/>
      </c>
      <c r="M56" s="103" t="str">
        <f>IF($C56="33",VLOOKUP(MID($F56,$F$3,1),'Décodage Signe'!$A$3:$C$22,3,FALSE),"")</f>
        <v/>
      </c>
    </row>
    <row r="57" spans="1:13" x14ac:dyDescent="0.3">
      <c r="A57" s="97" t="str">
        <f>IF(LEFT([1]RB189!A201,2)="33",[1]RB189!A201,"")</f>
        <v/>
      </c>
      <c r="B57" s="92" t="s">
        <v>300</v>
      </c>
      <c r="C57" s="97" t="str">
        <f t="shared" si="0"/>
        <v/>
      </c>
      <c r="D57" s="97" t="str">
        <f t="shared" si="3"/>
        <v/>
      </c>
      <c r="E57" s="97" t="str">
        <f t="shared" si="3"/>
        <v/>
      </c>
      <c r="F57" s="97" t="str">
        <f t="shared" si="3"/>
        <v/>
      </c>
      <c r="H57" s="102" t="str">
        <f>IF($C57="33",CONCATENATE(MID($D57,1,$D$3-1),VLOOKUP(MID($D57,$D$3,1),'Décodage Signe'!$A$3:$C$22,2,FALSE)),"")</f>
        <v/>
      </c>
      <c r="I57" s="103" t="str">
        <f>IF($C57="33",VLOOKUP(MID($D57,$D$3,1),'Décodage Signe'!$A$3:$C$22,3,FALSE),"")</f>
        <v/>
      </c>
      <c r="J57" s="102" t="str">
        <f>IF($C57="33",CONCATENATE(MID($E57,1,$E$3-1),VLOOKUP(MID($E57,$E$3,1),'Décodage Signe'!$A$3:$C$22,2,FALSE)),"")</f>
        <v/>
      </c>
      <c r="K57" s="103" t="str">
        <f>IF($C57="33",VLOOKUP(MID($E57,$E$3,1),'Décodage Signe'!$A$3:$C$22,3,FALSE),"")</f>
        <v/>
      </c>
      <c r="L57" s="102" t="str">
        <f>IF($C57="33",CONCATENATE(MID($F57,1,$F$3-1),VLOOKUP(MID($F57,$F$3,1),'Décodage Signe'!$A$3:$C$22,2,FALSE)),"")</f>
        <v/>
      </c>
      <c r="M57" s="103" t="str">
        <f>IF($C57="33",VLOOKUP(MID($F57,$F$3,1),'Décodage Signe'!$A$3:$C$22,3,FALSE),"")</f>
        <v/>
      </c>
    </row>
    <row r="58" spans="1:13" x14ac:dyDescent="0.3">
      <c r="A58" s="97" t="str">
        <f>IF(LEFT([1]RB189!A202,2)="33",[1]RB189!A202,"")</f>
        <v/>
      </c>
      <c r="B58" s="92" t="s">
        <v>300</v>
      </c>
      <c r="C58" s="97" t="str">
        <f t="shared" si="0"/>
        <v/>
      </c>
      <c r="D58" s="97" t="str">
        <f t="shared" si="3"/>
        <v/>
      </c>
      <c r="E58" s="97" t="str">
        <f t="shared" si="3"/>
        <v/>
      </c>
      <c r="F58" s="97" t="str">
        <f t="shared" si="3"/>
        <v/>
      </c>
      <c r="H58" s="102" t="str">
        <f>IF($C58="33",CONCATENATE(MID($D58,1,$D$3-1),VLOOKUP(MID($D58,$D$3,1),'Décodage Signe'!$A$3:$C$22,2,FALSE)),"")</f>
        <v/>
      </c>
      <c r="I58" s="103" t="str">
        <f>IF($C58="33",VLOOKUP(MID($D58,$D$3,1),'Décodage Signe'!$A$3:$C$22,3,FALSE),"")</f>
        <v/>
      </c>
      <c r="J58" s="102" t="str">
        <f>IF($C58="33",CONCATENATE(MID($E58,1,$E$3-1),VLOOKUP(MID($E58,$E$3,1),'Décodage Signe'!$A$3:$C$22,2,FALSE)),"")</f>
        <v/>
      </c>
      <c r="K58" s="103" t="str">
        <f>IF($C58="33",VLOOKUP(MID($E58,$E$3,1),'Décodage Signe'!$A$3:$C$22,3,FALSE),"")</f>
        <v/>
      </c>
      <c r="L58" s="102" t="str">
        <f>IF($C58="33",CONCATENATE(MID($F58,1,$F$3-1),VLOOKUP(MID($F58,$F$3,1),'Décodage Signe'!$A$3:$C$22,2,FALSE)),"")</f>
        <v/>
      </c>
      <c r="M58" s="103" t="str">
        <f>IF($C58="33",VLOOKUP(MID($F58,$F$3,1),'Décodage Signe'!$A$3:$C$22,3,FALSE),"")</f>
        <v/>
      </c>
    </row>
    <row r="59" spans="1:13" x14ac:dyDescent="0.3">
      <c r="A59" s="97" t="str">
        <f>IF(LEFT([1]RB189!A203,2)="33",[1]RB189!A203,"")</f>
        <v/>
      </c>
      <c r="B59" s="92" t="s">
        <v>300</v>
      </c>
      <c r="C59" s="97" t="str">
        <f t="shared" si="0"/>
        <v/>
      </c>
      <c r="D59" s="97" t="str">
        <f t="shared" si="3"/>
        <v/>
      </c>
      <c r="E59" s="97" t="str">
        <f t="shared" si="3"/>
        <v/>
      </c>
      <c r="F59" s="97" t="str">
        <f t="shared" si="3"/>
        <v/>
      </c>
      <c r="H59" s="102" t="str">
        <f>IF($C59="33",CONCATENATE(MID($D59,1,$D$3-1),VLOOKUP(MID($D59,$D$3,1),'Décodage Signe'!$A$3:$C$22,2,FALSE)),"")</f>
        <v/>
      </c>
      <c r="I59" s="103" t="str">
        <f>IF($C59="33",VLOOKUP(MID($D59,$D$3,1),'Décodage Signe'!$A$3:$C$22,3,FALSE),"")</f>
        <v/>
      </c>
      <c r="J59" s="102" t="str">
        <f>IF($C59="33",CONCATENATE(MID($E59,1,$E$3-1),VLOOKUP(MID($E59,$E$3,1),'Décodage Signe'!$A$3:$C$22,2,FALSE)),"")</f>
        <v/>
      </c>
      <c r="K59" s="103" t="str">
        <f>IF($C59="33",VLOOKUP(MID($E59,$E$3,1),'Décodage Signe'!$A$3:$C$22,3,FALSE),"")</f>
        <v/>
      </c>
      <c r="L59" s="102" t="str">
        <f>IF($C59="33",CONCATENATE(MID($F59,1,$F$3-1),VLOOKUP(MID($F59,$F$3,1),'Décodage Signe'!$A$3:$C$22,2,FALSE)),"")</f>
        <v/>
      </c>
      <c r="M59" s="103" t="str">
        <f>IF($C59="33",VLOOKUP(MID($F59,$F$3,1),'Décodage Signe'!$A$3:$C$22,3,FALSE),"")</f>
        <v/>
      </c>
    </row>
    <row r="60" spans="1:13" x14ac:dyDescent="0.3">
      <c r="A60" s="97" t="str">
        <f>IF(LEFT([1]RB189!A204,2)="33",[1]RB189!A204,"")</f>
        <v/>
      </c>
      <c r="B60" s="92" t="s">
        <v>300</v>
      </c>
      <c r="C60" s="97" t="str">
        <f t="shared" si="0"/>
        <v/>
      </c>
      <c r="D60" s="97" t="str">
        <f t="shared" si="3"/>
        <v/>
      </c>
      <c r="E60" s="97" t="str">
        <f t="shared" si="3"/>
        <v/>
      </c>
      <c r="F60" s="97" t="str">
        <f t="shared" si="3"/>
        <v/>
      </c>
      <c r="H60" s="102" t="str">
        <f>IF($C60="33",CONCATENATE(MID($D60,1,$D$3-1),VLOOKUP(MID($D60,$D$3,1),'Décodage Signe'!$A$3:$C$22,2,FALSE)),"")</f>
        <v/>
      </c>
      <c r="I60" s="103" t="str">
        <f>IF($C60="33",VLOOKUP(MID($D60,$D$3,1),'Décodage Signe'!$A$3:$C$22,3,FALSE),"")</f>
        <v/>
      </c>
      <c r="J60" s="102" t="str">
        <f>IF($C60="33",CONCATENATE(MID($E60,1,$E$3-1),VLOOKUP(MID($E60,$E$3,1),'Décodage Signe'!$A$3:$C$22,2,FALSE)),"")</f>
        <v/>
      </c>
      <c r="K60" s="103" t="str">
        <f>IF($C60="33",VLOOKUP(MID($E60,$E$3,1),'Décodage Signe'!$A$3:$C$22,3,FALSE),"")</f>
        <v/>
      </c>
      <c r="L60" s="102" t="str">
        <f>IF($C60="33",CONCATENATE(MID($F60,1,$F$3-1),VLOOKUP(MID($F60,$F$3,1),'Décodage Signe'!$A$3:$C$22,2,FALSE)),"")</f>
        <v/>
      </c>
      <c r="M60" s="103" t="str">
        <f>IF($C60="33",VLOOKUP(MID($F60,$F$3,1),'Décodage Signe'!$A$3:$C$22,3,FALSE),"")</f>
        <v/>
      </c>
    </row>
    <row r="61" spans="1:13" x14ac:dyDescent="0.3">
      <c r="A61" s="97" t="str">
        <f>IF(LEFT([1]RB189!A205,2)="33",[1]RB189!A205,"")</f>
        <v/>
      </c>
      <c r="B61" s="92" t="s">
        <v>300</v>
      </c>
      <c r="C61" s="97" t="str">
        <f t="shared" si="0"/>
        <v/>
      </c>
      <c r="D61" s="97" t="str">
        <f t="shared" si="3"/>
        <v/>
      </c>
      <c r="E61" s="97" t="str">
        <f t="shared" si="3"/>
        <v/>
      </c>
      <c r="F61" s="97" t="str">
        <f t="shared" si="3"/>
        <v/>
      </c>
      <c r="H61" s="102" t="str">
        <f>IF($C61="33",CONCATENATE(MID($D61,1,$D$3-1),VLOOKUP(MID($D61,$D$3,1),'Décodage Signe'!$A$3:$C$22,2,FALSE)),"")</f>
        <v/>
      </c>
      <c r="I61" s="103" t="str">
        <f>IF($C61="33",VLOOKUP(MID($D61,$D$3,1),'Décodage Signe'!$A$3:$C$22,3,FALSE),"")</f>
        <v/>
      </c>
      <c r="J61" s="102" t="str">
        <f>IF($C61="33",CONCATENATE(MID($E61,1,$E$3-1),VLOOKUP(MID($E61,$E$3,1),'Décodage Signe'!$A$3:$C$22,2,FALSE)),"")</f>
        <v/>
      </c>
      <c r="K61" s="103" t="str">
        <f>IF($C61="33",VLOOKUP(MID($E61,$E$3,1),'Décodage Signe'!$A$3:$C$22,3,FALSE),"")</f>
        <v/>
      </c>
      <c r="L61" s="102" t="str">
        <f>IF($C61="33",CONCATENATE(MID($F61,1,$F$3-1),VLOOKUP(MID($F61,$F$3,1),'Décodage Signe'!$A$3:$C$22,2,FALSE)),"")</f>
        <v/>
      </c>
      <c r="M61" s="103" t="str">
        <f>IF($C61="33",VLOOKUP(MID($F61,$F$3,1),'Décodage Signe'!$A$3:$C$22,3,FALSE),"")</f>
        <v/>
      </c>
    </row>
    <row r="62" spans="1:13" x14ac:dyDescent="0.3">
      <c r="A62" s="97" t="str">
        <f>IF(LEFT([1]RB189!A206,2)="33",[1]RB189!A206,"")</f>
        <v/>
      </c>
      <c r="B62" s="92" t="s">
        <v>300</v>
      </c>
      <c r="C62" s="97" t="str">
        <f t="shared" si="0"/>
        <v/>
      </c>
      <c r="D62" s="97" t="str">
        <f t="shared" si="3"/>
        <v/>
      </c>
      <c r="E62" s="97" t="str">
        <f t="shared" si="3"/>
        <v/>
      </c>
      <c r="F62" s="97" t="str">
        <f t="shared" si="3"/>
        <v/>
      </c>
      <c r="H62" s="102" t="str">
        <f>IF($C62="33",CONCATENATE(MID($D62,1,$D$3-1),VLOOKUP(MID($D62,$D$3,1),'Décodage Signe'!$A$3:$C$22,2,FALSE)),"")</f>
        <v/>
      </c>
      <c r="I62" s="103" t="str">
        <f>IF($C62="33",VLOOKUP(MID($D62,$D$3,1),'Décodage Signe'!$A$3:$C$22,3,FALSE),"")</f>
        <v/>
      </c>
      <c r="J62" s="102" t="str">
        <f>IF($C62="33",CONCATENATE(MID($E62,1,$E$3-1),VLOOKUP(MID($E62,$E$3,1),'Décodage Signe'!$A$3:$C$22,2,FALSE)),"")</f>
        <v/>
      </c>
      <c r="K62" s="103" t="str">
        <f>IF($C62="33",VLOOKUP(MID($E62,$E$3,1),'Décodage Signe'!$A$3:$C$22,3,FALSE),"")</f>
        <v/>
      </c>
      <c r="L62" s="102" t="str">
        <f>IF($C62="33",CONCATENATE(MID($F62,1,$F$3-1),VLOOKUP(MID($F62,$F$3,1),'Décodage Signe'!$A$3:$C$22,2,FALSE)),"")</f>
        <v/>
      </c>
      <c r="M62" s="103" t="str">
        <f>IF($C62="33",VLOOKUP(MID($F62,$F$3,1),'Décodage Signe'!$A$3:$C$22,3,FALSE),"")</f>
        <v/>
      </c>
    </row>
    <row r="63" spans="1:13" x14ac:dyDescent="0.3">
      <c r="A63" s="97" t="str">
        <f>IF(LEFT([1]RB189!A207,2)="33",[1]RB189!A207,"")</f>
        <v/>
      </c>
      <c r="B63" s="92" t="s">
        <v>300</v>
      </c>
      <c r="C63" s="97" t="str">
        <f t="shared" si="0"/>
        <v/>
      </c>
      <c r="D63" s="97" t="str">
        <f t="shared" si="3"/>
        <v/>
      </c>
      <c r="E63" s="97" t="str">
        <f t="shared" si="3"/>
        <v/>
      </c>
      <c r="F63" s="97" t="str">
        <f t="shared" si="3"/>
        <v/>
      </c>
      <c r="H63" s="102" t="str">
        <f>IF($C63="33",CONCATENATE(MID($D63,1,$D$3-1),VLOOKUP(MID($D63,$D$3,1),'Décodage Signe'!$A$3:$C$22,2,FALSE)),"")</f>
        <v/>
      </c>
      <c r="I63" s="103" t="str">
        <f>IF($C63="33",VLOOKUP(MID($D63,$D$3,1),'Décodage Signe'!$A$3:$C$22,3,FALSE),"")</f>
        <v/>
      </c>
      <c r="J63" s="102" t="str">
        <f>IF($C63="33",CONCATENATE(MID($E63,1,$E$3-1),VLOOKUP(MID($E63,$E$3,1),'Décodage Signe'!$A$3:$C$22,2,FALSE)),"")</f>
        <v/>
      </c>
      <c r="K63" s="103" t="str">
        <f>IF($C63="33",VLOOKUP(MID($E63,$E$3,1),'Décodage Signe'!$A$3:$C$22,3,FALSE),"")</f>
        <v/>
      </c>
      <c r="L63" s="102" t="str">
        <f>IF($C63="33",CONCATENATE(MID($F63,1,$F$3-1),VLOOKUP(MID($F63,$F$3,1),'Décodage Signe'!$A$3:$C$22,2,FALSE)),"")</f>
        <v/>
      </c>
      <c r="M63" s="103" t="str">
        <f>IF($C63="33",VLOOKUP(MID($F63,$F$3,1),'Décodage Signe'!$A$3:$C$22,3,FALSE),"")</f>
        <v/>
      </c>
    </row>
    <row r="64" spans="1:13" x14ac:dyDescent="0.3">
      <c r="A64" s="97" t="str">
        <f>IF(LEFT([1]RB189!A208,2)="33",[1]RB189!A208,"")</f>
        <v/>
      </c>
      <c r="B64" s="92" t="s">
        <v>300</v>
      </c>
      <c r="C64" s="97" t="str">
        <f t="shared" si="0"/>
        <v/>
      </c>
      <c r="D64" s="97" t="str">
        <f t="shared" si="3"/>
        <v/>
      </c>
      <c r="E64" s="97" t="str">
        <f t="shared" si="3"/>
        <v/>
      </c>
      <c r="F64" s="97" t="str">
        <f t="shared" si="3"/>
        <v/>
      </c>
      <c r="H64" s="102" t="str">
        <f>IF($C64="33",CONCATENATE(MID($D64,1,$D$3-1),VLOOKUP(MID($D64,$D$3,1),'Décodage Signe'!$A$3:$C$22,2,FALSE)),"")</f>
        <v/>
      </c>
      <c r="I64" s="103" t="str">
        <f>IF($C64="33",VLOOKUP(MID($D64,$D$3,1),'Décodage Signe'!$A$3:$C$22,3,FALSE),"")</f>
        <v/>
      </c>
      <c r="J64" s="102" t="str">
        <f>IF($C64="33",CONCATENATE(MID($E64,1,$E$3-1),VLOOKUP(MID($E64,$E$3,1),'Décodage Signe'!$A$3:$C$22,2,FALSE)),"")</f>
        <v/>
      </c>
      <c r="K64" s="103" t="str">
        <f>IF($C64="33",VLOOKUP(MID($E64,$E$3,1),'Décodage Signe'!$A$3:$C$22,3,FALSE),"")</f>
        <v/>
      </c>
      <c r="L64" s="102" t="str">
        <f>IF($C64="33",CONCATENATE(MID($F64,1,$F$3-1),VLOOKUP(MID($F64,$F$3,1),'Décodage Signe'!$A$3:$C$22,2,FALSE)),"")</f>
        <v/>
      </c>
      <c r="M64" s="103" t="str">
        <f>IF($C64="33",VLOOKUP(MID($F64,$F$3,1),'Décodage Signe'!$A$3:$C$22,3,FALSE),"")</f>
        <v/>
      </c>
    </row>
    <row r="65" spans="1:13" x14ac:dyDescent="0.3">
      <c r="A65" s="97" t="str">
        <f>IF(LEFT([1]RB189!A209,2)="33",[1]RB189!A209,"")</f>
        <v/>
      </c>
      <c r="B65" s="92" t="s">
        <v>300</v>
      </c>
      <c r="C65" s="97" t="str">
        <f t="shared" si="0"/>
        <v/>
      </c>
      <c r="D65" s="97" t="str">
        <f t="shared" si="3"/>
        <v/>
      </c>
      <c r="E65" s="97" t="str">
        <f t="shared" si="3"/>
        <v/>
      </c>
      <c r="F65" s="97" t="str">
        <f t="shared" si="3"/>
        <v/>
      </c>
      <c r="H65" s="102" t="str">
        <f>IF($C65="33",CONCATENATE(MID($D65,1,$D$3-1),VLOOKUP(MID($D65,$D$3,1),'Décodage Signe'!$A$3:$C$22,2,FALSE)),"")</f>
        <v/>
      </c>
      <c r="I65" s="103" t="str">
        <f>IF($C65="33",VLOOKUP(MID($D65,$D$3,1),'Décodage Signe'!$A$3:$C$22,3,FALSE),"")</f>
        <v/>
      </c>
      <c r="J65" s="102" t="str">
        <f>IF($C65="33",CONCATENATE(MID($E65,1,$E$3-1),VLOOKUP(MID($E65,$E$3,1),'Décodage Signe'!$A$3:$C$22,2,FALSE)),"")</f>
        <v/>
      </c>
      <c r="K65" s="103" t="str">
        <f>IF($C65="33",VLOOKUP(MID($E65,$E$3,1),'Décodage Signe'!$A$3:$C$22,3,FALSE),"")</f>
        <v/>
      </c>
      <c r="L65" s="102" t="str">
        <f>IF($C65="33",CONCATENATE(MID($F65,1,$F$3-1),VLOOKUP(MID($F65,$F$3,1),'Décodage Signe'!$A$3:$C$22,2,FALSE)),"")</f>
        <v/>
      </c>
      <c r="M65" s="103" t="str">
        <f>IF($C65="33",VLOOKUP(MID($F65,$F$3,1),'Décodage Signe'!$A$3:$C$22,3,FALSE),"")</f>
        <v/>
      </c>
    </row>
    <row r="66" spans="1:13" x14ac:dyDescent="0.3">
      <c r="A66" s="97" t="str">
        <f>IF(LEFT([1]RB189!A210,2)="33",[1]RB189!A210,"")</f>
        <v/>
      </c>
      <c r="B66" s="92" t="s">
        <v>300</v>
      </c>
      <c r="C66" s="97" t="str">
        <f t="shared" si="0"/>
        <v/>
      </c>
      <c r="D66" s="97" t="str">
        <f t="shared" si="3"/>
        <v/>
      </c>
      <c r="E66" s="97" t="str">
        <f t="shared" si="3"/>
        <v/>
      </c>
      <c r="F66" s="97" t="str">
        <f t="shared" si="3"/>
        <v/>
      </c>
      <c r="H66" s="102" t="str">
        <f>IF($C66="33",CONCATENATE(MID($D66,1,$D$3-1),VLOOKUP(MID($D66,$D$3,1),'Décodage Signe'!$A$3:$C$22,2,FALSE)),"")</f>
        <v/>
      </c>
      <c r="I66" s="103" t="str">
        <f>IF($C66="33",VLOOKUP(MID($D66,$D$3,1),'Décodage Signe'!$A$3:$C$22,3,FALSE),"")</f>
        <v/>
      </c>
      <c r="J66" s="102" t="str">
        <f>IF($C66="33",CONCATENATE(MID($E66,1,$E$3-1),VLOOKUP(MID($E66,$E$3,1),'Décodage Signe'!$A$3:$C$22,2,FALSE)),"")</f>
        <v/>
      </c>
      <c r="K66" s="103" t="str">
        <f>IF($C66="33",VLOOKUP(MID($E66,$E$3,1),'Décodage Signe'!$A$3:$C$22,3,FALSE),"")</f>
        <v/>
      </c>
      <c r="L66" s="102" t="str">
        <f>IF($C66="33",CONCATENATE(MID($F66,1,$F$3-1),VLOOKUP(MID($F66,$F$3,1),'Décodage Signe'!$A$3:$C$22,2,FALSE)),"")</f>
        <v/>
      </c>
      <c r="M66" s="103" t="str">
        <f>IF($C66="33",VLOOKUP(MID($F66,$F$3,1),'Décodage Signe'!$A$3:$C$22,3,FALSE),"")</f>
        <v/>
      </c>
    </row>
    <row r="67" spans="1:13" x14ac:dyDescent="0.3">
      <c r="A67" s="97" t="str">
        <f>IF(LEFT([1]RB189!A211,2)="33",[1]RB189!A211,"")</f>
        <v/>
      </c>
      <c r="B67" s="92" t="s">
        <v>300</v>
      </c>
      <c r="C67" s="97" t="str">
        <f t="shared" si="0"/>
        <v/>
      </c>
      <c r="D67" s="97" t="str">
        <f t="shared" ref="D67:F86" si="4">MID($A67,D$4,D$3)</f>
        <v/>
      </c>
      <c r="E67" s="97" t="str">
        <f t="shared" si="4"/>
        <v/>
      </c>
      <c r="F67" s="97" t="str">
        <f t="shared" si="4"/>
        <v/>
      </c>
      <c r="H67" s="102" t="str">
        <f>IF($C67="33",CONCATENATE(MID($D67,1,$D$3-1),VLOOKUP(MID($D67,$D$3,1),'Décodage Signe'!$A$3:$C$22,2,FALSE)),"")</f>
        <v/>
      </c>
      <c r="I67" s="103" t="str">
        <f>IF($C67="33",VLOOKUP(MID($D67,$D$3,1),'Décodage Signe'!$A$3:$C$22,3,FALSE),"")</f>
        <v/>
      </c>
      <c r="J67" s="102" t="str">
        <f>IF($C67="33",CONCATENATE(MID($E67,1,$E$3-1),VLOOKUP(MID($E67,$E$3,1),'Décodage Signe'!$A$3:$C$22,2,FALSE)),"")</f>
        <v/>
      </c>
      <c r="K67" s="103" t="str">
        <f>IF($C67="33",VLOOKUP(MID($E67,$E$3,1),'Décodage Signe'!$A$3:$C$22,3,FALSE),"")</f>
        <v/>
      </c>
      <c r="L67" s="102" t="str">
        <f>IF($C67="33",CONCATENATE(MID($F67,1,$F$3-1),VLOOKUP(MID($F67,$F$3,1),'Décodage Signe'!$A$3:$C$22,2,FALSE)),"")</f>
        <v/>
      </c>
      <c r="M67" s="103" t="str">
        <f>IF($C67="33",VLOOKUP(MID($F67,$F$3,1),'Décodage Signe'!$A$3:$C$22,3,FALSE),"")</f>
        <v/>
      </c>
    </row>
    <row r="68" spans="1:13" x14ac:dyDescent="0.3">
      <c r="A68" s="97" t="str">
        <f>IF(LEFT([1]RB189!A212,2)="33",[1]RB189!A212,"")</f>
        <v/>
      </c>
      <c r="B68" s="92" t="s">
        <v>300</v>
      </c>
      <c r="C68" s="97" t="str">
        <f t="shared" si="0"/>
        <v/>
      </c>
      <c r="D68" s="97" t="str">
        <f t="shared" si="4"/>
        <v/>
      </c>
      <c r="E68" s="97" t="str">
        <f t="shared" si="4"/>
        <v/>
      </c>
      <c r="F68" s="97" t="str">
        <f t="shared" si="4"/>
        <v/>
      </c>
      <c r="H68" s="102" t="str">
        <f>IF($C68="33",CONCATENATE(MID($D68,1,$D$3-1),VLOOKUP(MID($D68,$D$3,1),'Décodage Signe'!$A$3:$C$22,2,FALSE)),"")</f>
        <v/>
      </c>
      <c r="I68" s="103" t="str">
        <f>IF($C68="33",VLOOKUP(MID($D68,$D$3,1),'Décodage Signe'!$A$3:$C$22,3,FALSE),"")</f>
        <v/>
      </c>
      <c r="J68" s="102" t="str">
        <f>IF($C68="33",CONCATENATE(MID($E68,1,$E$3-1),VLOOKUP(MID($E68,$E$3,1),'Décodage Signe'!$A$3:$C$22,2,FALSE)),"")</f>
        <v/>
      </c>
      <c r="K68" s="103" t="str">
        <f>IF($C68="33",VLOOKUP(MID($E68,$E$3,1),'Décodage Signe'!$A$3:$C$22,3,FALSE),"")</f>
        <v/>
      </c>
      <c r="L68" s="102" t="str">
        <f>IF($C68="33",CONCATENATE(MID($F68,1,$F$3-1),VLOOKUP(MID($F68,$F$3,1),'Décodage Signe'!$A$3:$C$22,2,FALSE)),"")</f>
        <v/>
      </c>
      <c r="M68" s="103" t="str">
        <f>IF($C68="33",VLOOKUP(MID($F68,$F$3,1),'Décodage Signe'!$A$3:$C$22,3,FALSE),"")</f>
        <v/>
      </c>
    </row>
    <row r="69" spans="1:13" x14ac:dyDescent="0.3">
      <c r="A69" s="97" t="str">
        <f>IF(LEFT([1]RB189!A213,2)="33",[1]RB189!A213,"")</f>
        <v/>
      </c>
      <c r="B69" s="92" t="s">
        <v>300</v>
      </c>
      <c r="C69" s="97" t="str">
        <f t="shared" ref="C69:C132" si="5">MID($A69,C$4,C$3)</f>
        <v/>
      </c>
      <c r="D69" s="97" t="str">
        <f t="shared" si="4"/>
        <v/>
      </c>
      <c r="E69" s="97" t="str">
        <f t="shared" si="4"/>
        <v/>
      </c>
      <c r="F69" s="97" t="str">
        <f t="shared" si="4"/>
        <v/>
      </c>
      <c r="H69" s="102" t="str">
        <f>IF($C69="33",CONCATENATE(MID($D69,1,$D$3-1),VLOOKUP(MID($D69,$D$3,1),'Décodage Signe'!$A$3:$C$22,2,FALSE)),"")</f>
        <v/>
      </c>
      <c r="I69" s="103" t="str">
        <f>IF($C69="33",VLOOKUP(MID($D69,$D$3,1),'Décodage Signe'!$A$3:$C$22,3,FALSE),"")</f>
        <v/>
      </c>
      <c r="J69" s="102" t="str">
        <f>IF($C69="33",CONCATENATE(MID($E69,1,$E$3-1),VLOOKUP(MID($E69,$E$3,1),'Décodage Signe'!$A$3:$C$22,2,FALSE)),"")</f>
        <v/>
      </c>
      <c r="K69" s="103" t="str">
        <f>IF($C69="33",VLOOKUP(MID($E69,$E$3,1),'Décodage Signe'!$A$3:$C$22,3,FALSE),"")</f>
        <v/>
      </c>
      <c r="L69" s="102" t="str">
        <f>IF($C69="33",CONCATENATE(MID($F69,1,$F$3-1),VLOOKUP(MID($F69,$F$3,1),'Décodage Signe'!$A$3:$C$22,2,FALSE)),"")</f>
        <v/>
      </c>
      <c r="M69" s="103" t="str">
        <f>IF($C69="33",VLOOKUP(MID($F69,$F$3,1),'Décodage Signe'!$A$3:$C$22,3,FALSE),"")</f>
        <v/>
      </c>
    </row>
    <row r="70" spans="1:13" x14ac:dyDescent="0.3">
      <c r="A70" s="97" t="str">
        <f>IF(LEFT([1]RB189!A214,2)="33",[1]RB189!A214,"")</f>
        <v/>
      </c>
      <c r="B70" s="92" t="s">
        <v>300</v>
      </c>
      <c r="C70" s="97" t="str">
        <f t="shared" si="5"/>
        <v/>
      </c>
      <c r="D70" s="97" t="str">
        <f t="shared" si="4"/>
        <v/>
      </c>
      <c r="E70" s="97" t="str">
        <f t="shared" si="4"/>
        <v/>
      </c>
      <c r="F70" s="97" t="str">
        <f t="shared" si="4"/>
        <v/>
      </c>
      <c r="H70" s="102" t="str">
        <f>IF($C70="33",CONCATENATE(MID($D70,1,$D$3-1),VLOOKUP(MID($D70,$D$3,1),'Décodage Signe'!$A$3:$C$22,2,FALSE)),"")</f>
        <v/>
      </c>
      <c r="I70" s="103" t="str">
        <f>IF($C70="33",VLOOKUP(MID($D70,$D$3,1),'Décodage Signe'!$A$3:$C$22,3,FALSE),"")</f>
        <v/>
      </c>
      <c r="J70" s="102" t="str">
        <f>IF($C70="33",CONCATENATE(MID($E70,1,$E$3-1),VLOOKUP(MID($E70,$E$3,1),'Décodage Signe'!$A$3:$C$22,2,FALSE)),"")</f>
        <v/>
      </c>
      <c r="K70" s="103" t="str">
        <f>IF($C70="33",VLOOKUP(MID($E70,$E$3,1),'Décodage Signe'!$A$3:$C$22,3,FALSE),"")</f>
        <v/>
      </c>
      <c r="L70" s="102" t="str">
        <f>IF($C70="33",CONCATENATE(MID($F70,1,$F$3-1),VLOOKUP(MID($F70,$F$3,1),'Décodage Signe'!$A$3:$C$22,2,FALSE)),"")</f>
        <v/>
      </c>
      <c r="M70" s="103" t="str">
        <f>IF($C70="33",VLOOKUP(MID($F70,$F$3,1),'Décodage Signe'!$A$3:$C$22,3,FALSE),"")</f>
        <v/>
      </c>
    </row>
    <row r="71" spans="1:13" x14ac:dyDescent="0.3">
      <c r="A71" s="97" t="str">
        <f>IF(LEFT([1]RB189!A215,2)="33",[1]RB189!A215,"")</f>
        <v/>
      </c>
      <c r="B71" s="92" t="s">
        <v>300</v>
      </c>
      <c r="C71" s="97" t="str">
        <f t="shared" si="5"/>
        <v/>
      </c>
      <c r="D71" s="97" t="str">
        <f t="shared" si="4"/>
        <v/>
      </c>
      <c r="E71" s="97" t="str">
        <f t="shared" si="4"/>
        <v/>
      </c>
      <c r="F71" s="97" t="str">
        <f t="shared" si="4"/>
        <v/>
      </c>
      <c r="H71" s="102" t="str">
        <f>IF($C71="33",CONCATENATE(MID($D71,1,$D$3-1),VLOOKUP(MID($D71,$D$3,1),'Décodage Signe'!$A$3:$C$22,2,FALSE)),"")</f>
        <v/>
      </c>
      <c r="I71" s="103" t="str">
        <f>IF($C71="33",VLOOKUP(MID($D71,$D$3,1),'Décodage Signe'!$A$3:$C$22,3,FALSE),"")</f>
        <v/>
      </c>
      <c r="J71" s="102" t="str">
        <f>IF($C71="33",CONCATENATE(MID($E71,1,$E$3-1),VLOOKUP(MID($E71,$E$3,1),'Décodage Signe'!$A$3:$C$22,2,FALSE)),"")</f>
        <v/>
      </c>
      <c r="K71" s="103" t="str">
        <f>IF($C71="33",VLOOKUP(MID($E71,$E$3,1),'Décodage Signe'!$A$3:$C$22,3,FALSE),"")</f>
        <v/>
      </c>
      <c r="L71" s="102" t="str">
        <f>IF($C71="33",CONCATENATE(MID($F71,1,$F$3-1),VLOOKUP(MID($F71,$F$3,1),'Décodage Signe'!$A$3:$C$22,2,FALSE)),"")</f>
        <v/>
      </c>
      <c r="M71" s="103" t="str">
        <f>IF($C71="33",VLOOKUP(MID($F71,$F$3,1),'Décodage Signe'!$A$3:$C$22,3,FALSE),"")</f>
        <v/>
      </c>
    </row>
    <row r="72" spans="1:13" x14ac:dyDescent="0.3">
      <c r="A72" s="97" t="str">
        <f>IF(LEFT([1]RB189!A216,2)="33",[1]RB189!A216,"")</f>
        <v/>
      </c>
      <c r="B72" s="92" t="s">
        <v>300</v>
      </c>
      <c r="C72" s="97" t="str">
        <f t="shared" si="5"/>
        <v/>
      </c>
      <c r="D72" s="97" t="str">
        <f t="shared" si="4"/>
        <v/>
      </c>
      <c r="E72" s="97" t="str">
        <f t="shared" si="4"/>
        <v/>
      </c>
      <c r="F72" s="97" t="str">
        <f t="shared" si="4"/>
        <v/>
      </c>
      <c r="H72" s="102" t="str">
        <f>IF($C72="33",CONCATENATE(MID($D72,1,$D$3-1),VLOOKUP(MID($D72,$D$3,1),'Décodage Signe'!$A$3:$C$22,2,FALSE)),"")</f>
        <v/>
      </c>
      <c r="I72" s="103" t="str">
        <f>IF($C72="33",VLOOKUP(MID($D72,$D$3,1),'Décodage Signe'!$A$3:$C$22,3,FALSE),"")</f>
        <v/>
      </c>
      <c r="J72" s="102" t="str">
        <f>IF($C72="33",CONCATENATE(MID($E72,1,$E$3-1),VLOOKUP(MID($E72,$E$3,1),'Décodage Signe'!$A$3:$C$22,2,FALSE)),"")</f>
        <v/>
      </c>
      <c r="K72" s="103" t="str">
        <f>IF($C72="33",VLOOKUP(MID($E72,$E$3,1),'Décodage Signe'!$A$3:$C$22,3,FALSE),"")</f>
        <v/>
      </c>
      <c r="L72" s="102" t="str">
        <f>IF($C72="33",CONCATENATE(MID($F72,1,$F$3-1),VLOOKUP(MID($F72,$F$3,1),'Décodage Signe'!$A$3:$C$22,2,FALSE)),"")</f>
        <v/>
      </c>
      <c r="M72" s="103" t="str">
        <f>IF($C72="33",VLOOKUP(MID($F72,$F$3,1),'Décodage Signe'!$A$3:$C$22,3,FALSE),"")</f>
        <v/>
      </c>
    </row>
    <row r="73" spans="1:13" x14ac:dyDescent="0.3">
      <c r="A73" s="97" t="str">
        <f>IF(LEFT([1]RB189!A217,2)="33",[1]RB189!A217,"")</f>
        <v/>
      </c>
      <c r="B73" s="92" t="s">
        <v>300</v>
      </c>
      <c r="C73" s="97" t="str">
        <f t="shared" si="5"/>
        <v/>
      </c>
      <c r="D73" s="97" t="str">
        <f t="shared" si="4"/>
        <v/>
      </c>
      <c r="E73" s="97" t="str">
        <f t="shared" si="4"/>
        <v/>
      </c>
      <c r="F73" s="97" t="str">
        <f t="shared" si="4"/>
        <v/>
      </c>
      <c r="H73" s="102" t="str">
        <f>IF($C73="33",CONCATENATE(MID($D73,1,$D$3-1),VLOOKUP(MID($D73,$D$3,1),'Décodage Signe'!$A$3:$C$22,2,FALSE)),"")</f>
        <v/>
      </c>
      <c r="I73" s="103" t="str">
        <f>IF($C73="33",VLOOKUP(MID($D73,$D$3,1),'Décodage Signe'!$A$3:$C$22,3,FALSE),"")</f>
        <v/>
      </c>
      <c r="J73" s="102" t="str">
        <f>IF($C73="33",CONCATENATE(MID($E73,1,$E$3-1),VLOOKUP(MID($E73,$E$3,1),'Décodage Signe'!$A$3:$C$22,2,FALSE)),"")</f>
        <v/>
      </c>
      <c r="K73" s="103" t="str">
        <f>IF($C73="33",VLOOKUP(MID($E73,$E$3,1),'Décodage Signe'!$A$3:$C$22,3,FALSE),"")</f>
        <v/>
      </c>
      <c r="L73" s="102" t="str">
        <f>IF($C73="33",CONCATENATE(MID($F73,1,$F$3-1),VLOOKUP(MID($F73,$F$3,1),'Décodage Signe'!$A$3:$C$22,2,FALSE)),"")</f>
        <v/>
      </c>
      <c r="M73" s="103" t="str">
        <f>IF($C73="33",VLOOKUP(MID($F73,$F$3,1),'Décodage Signe'!$A$3:$C$22,3,FALSE),"")</f>
        <v/>
      </c>
    </row>
    <row r="74" spans="1:13" x14ac:dyDescent="0.3">
      <c r="A74" s="97" t="str">
        <f>IF(LEFT([1]RB189!A218,2)="33",[1]RB189!A218,"")</f>
        <v/>
      </c>
      <c r="B74" s="92" t="s">
        <v>300</v>
      </c>
      <c r="C74" s="97" t="str">
        <f t="shared" si="5"/>
        <v/>
      </c>
      <c r="D74" s="97" t="str">
        <f t="shared" si="4"/>
        <v/>
      </c>
      <c r="E74" s="97" t="str">
        <f t="shared" si="4"/>
        <v/>
      </c>
      <c r="F74" s="97" t="str">
        <f t="shared" si="4"/>
        <v/>
      </c>
      <c r="H74" s="102" t="str">
        <f>IF($C74="33",CONCATENATE(MID($D74,1,$D$3-1),VLOOKUP(MID($D74,$D$3,1),'Décodage Signe'!$A$3:$C$22,2,FALSE)),"")</f>
        <v/>
      </c>
      <c r="I74" s="103" t="str">
        <f>IF($C74="33",VLOOKUP(MID($D74,$D$3,1),'Décodage Signe'!$A$3:$C$22,3,FALSE),"")</f>
        <v/>
      </c>
      <c r="J74" s="102" t="str">
        <f>IF($C74="33",CONCATENATE(MID($E74,1,$E$3-1),VLOOKUP(MID($E74,$E$3,1),'Décodage Signe'!$A$3:$C$22,2,FALSE)),"")</f>
        <v/>
      </c>
      <c r="K74" s="103" t="str">
        <f>IF($C74="33",VLOOKUP(MID($E74,$E$3,1),'Décodage Signe'!$A$3:$C$22,3,FALSE),"")</f>
        <v/>
      </c>
      <c r="L74" s="102" t="str">
        <f>IF($C74="33",CONCATENATE(MID($F74,1,$F$3-1),VLOOKUP(MID($F74,$F$3,1),'Décodage Signe'!$A$3:$C$22,2,FALSE)),"")</f>
        <v/>
      </c>
      <c r="M74" s="103" t="str">
        <f>IF($C74="33",VLOOKUP(MID($F74,$F$3,1),'Décodage Signe'!$A$3:$C$22,3,FALSE),"")</f>
        <v/>
      </c>
    </row>
    <row r="75" spans="1:13" x14ac:dyDescent="0.3">
      <c r="A75" s="97" t="str">
        <f>IF(LEFT([1]RB189!A219,2)="33",[1]RB189!A219,"")</f>
        <v/>
      </c>
      <c r="B75" s="92" t="s">
        <v>300</v>
      </c>
      <c r="C75" s="97" t="str">
        <f t="shared" si="5"/>
        <v/>
      </c>
      <c r="D75" s="97" t="str">
        <f t="shared" si="4"/>
        <v/>
      </c>
      <c r="E75" s="97" t="str">
        <f t="shared" si="4"/>
        <v/>
      </c>
      <c r="F75" s="97" t="str">
        <f t="shared" si="4"/>
        <v/>
      </c>
      <c r="H75" s="102" t="str">
        <f>IF($C75="33",CONCATENATE(MID($D75,1,$D$3-1),VLOOKUP(MID($D75,$D$3,1),'Décodage Signe'!$A$3:$C$22,2,FALSE)),"")</f>
        <v/>
      </c>
      <c r="I75" s="103" t="str">
        <f>IF($C75="33",VLOOKUP(MID($D75,$D$3,1),'Décodage Signe'!$A$3:$C$22,3,FALSE),"")</f>
        <v/>
      </c>
      <c r="J75" s="102" t="str">
        <f>IF($C75="33",CONCATENATE(MID($E75,1,$E$3-1),VLOOKUP(MID($E75,$E$3,1),'Décodage Signe'!$A$3:$C$22,2,FALSE)),"")</f>
        <v/>
      </c>
      <c r="K75" s="103" t="str">
        <f>IF($C75="33",VLOOKUP(MID($E75,$E$3,1),'Décodage Signe'!$A$3:$C$22,3,FALSE),"")</f>
        <v/>
      </c>
      <c r="L75" s="102" t="str">
        <f>IF($C75="33",CONCATENATE(MID($F75,1,$F$3-1),VLOOKUP(MID($F75,$F$3,1),'Décodage Signe'!$A$3:$C$22,2,FALSE)),"")</f>
        <v/>
      </c>
      <c r="M75" s="103" t="str">
        <f>IF($C75="33",VLOOKUP(MID($F75,$F$3,1),'Décodage Signe'!$A$3:$C$22,3,FALSE),"")</f>
        <v/>
      </c>
    </row>
    <row r="76" spans="1:13" x14ac:dyDescent="0.3">
      <c r="A76" s="97" t="str">
        <f>IF(LEFT([1]RB189!A220,2)="33",[1]RB189!A220,"")</f>
        <v/>
      </c>
      <c r="B76" s="92" t="s">
        <v>300</v>
      </c>
      <c r="C76" s="97" t="str">
        <f t="shared" si="5"/>
        <v/>
      </c>
      <c r="D76" s="97" t="str">
        <f t="shared" si="4"/>
        <v/>
      </c>
      <c r="E76" s="97" t="str">
        <f t="shared" si="4"/>
        <v/>
      </c>
      <c r="F76" s="97" t="str">
        <f t="shared" si="4"/>
        <v/>
      </c>
      <c r="H76" s="102" t="str">
        <f>IF($C76="33",CONCATENATE(MID($D76,1,$D$3-1),VLOOKUP(MID($D76,$D$3,1),'Décodage Signe'!$A$3:$C$22,2,FALSE)),"")</f>
        <v/>
      </c>
      <c r="I76" s="103" t="str">
        <f>IF($C76="33",VLOOKUP(MID($D76,$D$3,1),'Décodage Signe'!$A$3:$C$22,3,FALSE),"")</f>
        <v/>
      </c>
      <c r="J76" s="102" t="str">
        <f>IF($C76="33",CONCATENATE(MID($E76,1,$E$3-1),VLOOKUP(MID($E76,$E$3,1),'Décodage Signe'!$A$3:$C$22,2,FALSE)),"")</f>
        <v/>
      </c>
      <c r="K76" s="103" t="str">
        <f>IF($C76="33",VLOOKUP(MID($E76,$E$3,1),'Décodage Signe'!$A$3:$C$22,3,FALSE),"")</f>
        <v/>
      </c>
      <c r="L76" s="102" t="str">
        <f>IF($C76="33",CONCATENATE(MID($F76,1,$F$3-1),VLOOKUP(MID($F76,$F$3,1),'Décodage Signe'!$A$3:$C$22,2,FALSE)),"")</f>
        <v/>
      </c>
      <c r="M76" s="103" t="str">
        <f>IF($C76="33",VLOOKUP(MID($F76,$F$3,1),'Décodage Signe'!$A$3:$C$22,3,FALSE),"")</f>
        <v/>
      </c>
    </row>
    <row r="77" spans="1:13" x14ac:dyDescent="0.3">
      <c r="A77" s="97" t="str">
        <f>IF(LEFT([1]RB189!A221,2)="33",[1]RB189!A221,"")</f>
        <v/>
      </c>
      <c r="B77" s="92" t="s">
        <v>300</v>
      </c>
      <c r="C77" s="97" t="str">
        <f t="shared" si="5"/>
        <v/>
      </c>
      <c r="D77" s="97" t="str">
        <f t="shared" si="4"/>
        <v/>
      </c>
      <c r="E77" s="97" t="str">
        <f t="shared" si="4"/>
        <v/>
      </c>
      <c r="F77" s="97" t="str">
        <f t="shared" si="4"/>
        <v/>
      </c>
      <c r="H77" s="102" t="str">
        <f>IF($C77="33",CONCATENATE(MID($D77,1,$D$3-1),VLOOKUP(MID($D77,$D$3,1),'Décodage Signe'!$A$3:$C$22,2,FALSE)),"")</f>
        <v/>
      </c>
      <c r="I77" s="103" t="str">
        <f>IF($C77="33",VLOOKUP(MID($D77,$D$3,1),'Décodage Signe'!$A$3:$C$22,3,FALSE),"")</f>
        <v/>
      </c>
      <c r="J77" s="102" t="str">
        <f>IF($C77="33",CONCATENATE(MID($E77,1,$E$3-1),VLOOKUP(MID($E77,$E$3,1),'Décodage Signe'!$A$3:$C$22,2,FALSE)),"")</f>
        <v/>
      </c>
      <c r="K77" s="103" t="str">
        <f>IF($C77="33",VLOOKUP(MID($E77,$E$3,1),'Décodage Signe'!$A$3:$C$22,3,FALSE),"")</f>
        <v/>
      </c>
      <c r="L77" s="102" t="str">
        <f>IF($C77="33",CONCATENATE(MID($F77,1,$F$3-1),VLOOKUP(MID($F77,$F$3,1),'Décodage Signe'!$A$3:$C$22,2,FALSE)),"")</f>
        <v/>
      </c>
      <c r="M77" s="103" t="str">
        <f>IF($C77="33",VLOOKUP(MID($F77,$F$3,1),'Décodage Signe'!$A$3:$C$22,3,FALSE),"")</f>
        <v/>
      </c>
    </row>
    <row r="78" spans="1:13" x14ac:dyDescent="0.3">
      <c r="A78" s="97" t="str">
        <f>IF(LEFT([1]RB189!A222,2)="33",[1]RB189!A222,"")</f>
        <v/>
      </c>
      <c r="B78" s="92" t="s">
        <v>300</v>
      </c>
      <c r="C78" s="97" t="str">
        <f t="shared" si="5"/>
        <v/>
      </c>
      <c r="D78" s="97" t="str">
        <f t="shared" si="4"/>
        <v/>
      </c>
      <c r="E78" s="97" t="str">
        <f t="shared" si="4"/>
        <v/>
      </c>
      <c r="F78" s="97" t="str">
        <f t="shared" si="4"/>
        <v/>
      </c>
      <c r="H78" s="102" t="str">
        <f>IF($C78="33",CONCATENATE(MID($D78,1,$D$3-1),VLOOKUP(MID($D78,$D$3,1),'Décodage Signe'!$A$3:$C$22,2,FALSE)),"")</f>
        <v/>
      </c>
      <c r="I78" s="103" t="str">
        <f>IF($C78="33",VLOOKUP(MID($D78,$D$3,1),'Décodage Signe'!$A$3:$C$22,3,FALSE),"")</f>
        <v/>
      </c>
      <c r="J78" s="102" t="str">
        <f>IF($C78="33",CONCATENATE(MID($E78,1,$E$3-1),VLOOKUP(MID($E78,$E$3,1),'Décodage Signe'!$A$3:$C$22,2,FALSE)),"")</f>
        <v/>
      </c>
      <c r="K78" s="103" t="str">
        <f>IF($C78="33",VLOOKUP(MID($E78,$E$3,1),'Décodage Signe'!$A$3:$C$22,3,FALSE),"")</f>
        <v/>
      </c>
      <c r="L78" s="102" t="str">
        <f>IF($C78="33",CONCATENATE(MID($F78,1,$F$3-1),VLOOKUP(MID($F78,$F$3,1),'Décodage Signe'!$A$3:$C$22,2,FALSE)),"")</f>
        <v/>
      </c>
      <c r="M78" s="103" t="str">
        <f>IF($C78="33",VLOOKUP(MID($F78,$F$3,1),'Décodage Signe'!$A$3:$C$22,3,FALSE),"")</f>
        <v/>
      </c>
    </row>
    <row r="79" spans="1:13" x14ac:dyDescent="0.3">
      <c r="A79" s="97" t="str">
        <f>IF(LEFT([1]RB189!A223,2)="33",[1]RB189!A223,"")</f>
        <v/>
      </c>
      <c r="B79" s="92" t="s">
        <v>300</v>
      </c>
      <c r="C79" s="97" t="str">
        <f t="shared" si="5"/>
        <v/>
      </c>
      <c r="D79" s="97" t="str">
        <f t="shared" si="4"/>
        <v/>
      </c>
      <c r="E79" s="97" t="str">
        <f t="shared" si="4"/>
        <v/>
      </c>
      <c r="F79" s="97" t="str">
        <f t="shared" si="4"/>
        <v/>
      </c>
      <c r="H79" s="102" t="str">
        <f>IF($C79="33",CONCATENATE(MID($D79,1,$D$3-1),VLOOKUP(MID($D79,$D$3,1),'Décodage Signe'!$A$3:$C$22,2,FALSE)),"")</f>
        <v/>
      </c>
      <c r="I79" s="103" t="str">
        <f>IF($C79="33",VLOOKUP(MID($D79,$D$3,1),'Décodage Signe'!$A$3:$C$22,3,FALSE),"")</f>
        <v/>
      </c>
      <c r="J79" s="102" t="str">
        <f>IF($C79="33",CONCATENATE(MID($E79,1,$E$3-1),VLOOKUP(MID($E79,$E$3,1),'Décodage Signe'!$A$3:$C$22,2,FALSE)),"")</f>
        <v/>
      </c>
      <c r="K79" s="103" t="str">
        <f>IF($C79="33",VLOOKUP(MID($E79,$E$3,1),'Décodage Signe'!$A$3:$C$22,3,FALSE),"")</f>
        <v/>
      </c>
      <c r="L79" s="102" t="str">
        <f>IF($C79="33",CONCATENATE(MID($F79,1,$F$3-1),VLOOKUP(MID($F79,$F$3,1),'Décodage Signe'!$A$3:$C$22,2,FALSE)),"")</f>
        <v/>
      </c>
      <c r="M79" s="103" t="str">
        <f>IF($C79="33",VLOOKUP(MID($F79,$F$3,1),'Décodage Signe'!$A$3:$C$22,3,FALSE),"")</f>
        <v/>
      </c>
    </row>
    <row r="80" spans="1:13" x14ac:dyDescent="0.3">
      <c r="A80" s="97" t="str">
        <f>IF(LEFT([1]RB189!A224,2)="33",[1]RB189!A224,"")</f>
        <v/>
      </c>
      <c r="B80" s="92" t="s">
        <v>300</v>
      </c>
      <c r="C80" s="97" t="str">
        <f t="shared" si="5"/>
        <v/>
      </c>
      <c r="D80" s="97" t="str">
        <f t="shared" si="4"/>
        <v/>
      </c>
      <c r="E80" s="97" t="str">
        <f t="shared" si="4"/>
        <v/>
      </c>
      <c r="F80" s="97" t="str">
        <f t="shared" si="4"/>
        <v/>
      </c>
      <c r="H80" s="102" t="str">
        <f>IF($C80="33",CONCATENATE(MID($D80,1,$D$3-1),VLOOKUP(MID($D80,$D$3,1),'Décodage Signe'!$A$3:$C$22,2,FALSE)),"")</f>
        <v/>
      </c>
      <c r="I80" s="103" t="str">
        <f>IF($C80="33",VLOOKUP(MID($D80,$D$3,1),'Décodage Signe'!$A$3:$C$22,3,FALSE),"")</f>
        <v/>
      </c>
      <c r="J80" s="102" t="str">
        <f>IF($C80="33",CONCATENATE(MID($E80,1,$E$3-1),VLOOKUP(MID($E80,$E$3,1),'Décodage Signe'!$A$3:$C$22,2,FALSE)),"")</f>
        <v/>
      </c>
      <c r="K80" s="103" t="str">
        <f>IF($C80="33",VLOOKUP(MID($E80,$E$3,1),'Décodage Signe'!$A$3:$C$22,3,FALSE),"")</f>
        <v/>
      </c>
      <c r="L80" s="102" t="str">
        <f>IF($C80="33",CONCATENATE(MID($F80,1,$F$3-1),VLOOKUP(MID($F80,$F$3,1),'Décodage Signe'!$A$3:$C$22,2,FALSE)),"")</f>
        <v/>
      </c>
      <c r="M80" s="103" t="str">
        <f>IF($C80="33",VLOOKUP(MID($F80,$F$3,1),'Décodage Signe'!$A$3:$C$22,3,FALSE),"")</f>
        <v/>
      </c>
    </row>
    <row r="81" spans="1:13" x14ac:dyDescent="0.3">
      <c r="A81" s="97" t="str">
        <f>IF(LEFT([1]RB189!A225,2)="33",[1]RB189!A225,"")</f>
        <v/>
      </c>
      <c r="B81" s="92" t="s">
        <v>300</v>
      </c>
      <c r="C81" s="97" t="str">
        <f t="shared" si="5"/>
        <v/>
      </c>
      <c r="D81" s="97" t="str">
        <f t="shared" si="4"/>
        <v/>
      </c>
      <c r="E81" s="97" t="str">
        <f t="shared" si="4"/>
        <v/>
      </c>
      <c r="F81" s="97" t="str">
        <f t="shared" si="4"/>
        <v/>
      </c>
      <c r="H81" s="102" t="str">
        <f>IF($C81="33",CONCATENATE(MID($D81,1,$D$3-1),VLOOKUP(MID($D81,$D$3,1),'Décodage Signe'!$A$3:$C$22,2,FALSE)),"")</f>
        <v/>
      </c>
      <c r="I81" s="103" t="str">
        <f>IF($C81="33",VLOOKUP(MID($D81,$D$3,1),'Décodage Signe'!$A$3:$C$22,3,FALSE),"")</f>
        <v/>
      </c>
      <c r="J81" s="102" t="str">
        <f>IF($C81="33",CONCATENATE(MID($E81,1,$E$3-1),VLOOKUP(MID($E81,$E$3,1),'Décodage Signe'!$A$3:$C$22,2,FALSE)),"")</f>
        <v/>
      </c>
      <c r="K81" s="103" t="str">
        <f>IF($C81="33",VLOOKUP(MID($E81,$E$3,1),'Décodage Signe'!$A$3:$C$22,3,FALSE),"")</f>
        <v/>
      </c>
      <c r="L81" s="102" t="str">
        <f>IF($C81="33",CONCATENATE(MID($F81,1,$F$3-1),VLOOKUP(MID($F81,$F$3,1),'Décodage Signe'!$A$3:$C$22,2,FALSE)),"")</f>
        <v/>
      </c>
      <c r="M81" s="103" t="str">
        <f>IF($C81="33",VLOOKUP(MID($F81,$F$3,1),'Décodage Signe'!$A$3:$C$22,3,FALSE),"")</f>
        <v/>
      </c>
    </row>
    <row r="82" spans="1:13" x14ac:dyDescent="0.3">
      <c r="A82" s="97" t="str">
        <f>IF(LEFT([1]RB189!A226,2)="33",[1]RB189!A226,"")</f>
        <v/>
      </c>
      <c r="B82" s="92" t="s">
        <v>300</v>
      </c>
      <c r="C82" s="97" t="str">
        <f t="shared" si="5"/>
        <v/>
      </c>
      <c r="D82" s="97" t="str">
        <f t="shared" si="4"/>
        <v/>
      </c>
      <c r="E82" s="97" t="str">
        <f t="shared" si="4"/>
        <v/>
      </c>
      <c r="F82" s="97" t="str">
        <f t="shared" si="4"/>
        <v/>
      </c>
      <c r="H82" s="102" t="str">
        <f>IF($C82="33",CONCATENATE(MID($D82,1,$D$3-1),VLOOKUP(MID($D82,$D$3,1),'Décodage Signe'!$A$3:$C$22,2,FALSE)),"")</f>
        <v/>
      </c>
      <c r="I82" s="103" t="str">
        <f>IF($C82="33",VLOOKUP(MID($D82,$D$3,1),'Décodage Signe'!$A$3:$C$22,3,FALSE),"")</f>
        <v/>
      </c>
      <c r="J82" s="102" t="str">
        <f>IF($C82="33",CONCATENATE(MID($E82,1,$E$3-1),VLOOKUP(MID($E82,$E$3,1),'Décodage Signe'!$A$3:$C$22,2,FALSE)),"")</f>
        <v/>
      </c>
      <c r="K82" s="103" t="str">
        <f>IF($C82="33",VLOOKUP(MID($E82,$E$3,1),'Décodage Signe'!$A$3:$C$22,3,FALSE),"")</f>
        <v/>
      </c>
      <c r="L82" s="102" t="str">
        <f>IF($C82="33",CONCATENATE(MID($F82,1,$F$3-1),VLOOKUP(MID($F82,$F$3,1),'Décodage Signe'!$A$3:$C$22,2,FALSE)),"")</f>
        <v/>
      </c>
      <c r="M82" s="103" t="str">
        <f>IF($C82="33",VLOOKUP(MID($F82,$F$3,1),'Décodage Signe'!$A$3:$C$22,3,FALSE),"")</f>
        <v/>
      </c>
    </row>
    <row r="83" spans="1:13" x14ac:dyDescent="0.3">
      <c r="A83" s="97" t="str">
        <f>IF(LEFT([1]RB189!A227,2)="33",[1]RB189!A227,"")</f>
        <v/>
      </c>
      <c r="B83" s="92" t="s">
        <v>300</v>
      </c>
      <c r="C83" s="97" t="str">
        <f t="shared" si="5"/>
        <v/>
      </c>
      <c r="D83" s="97" t="str">
        <f t="shared" si="4"/>
        <v/>
      </c>
      <c r="E83" s="97" t="str">
        <f t="shared" si="4"/>
        <v/>
      </c>
      <c r="F83" s="97" t="str">
        <f t="shared" si="4"/>
        <v/>
      </c>
      <c r="H83" s="102" t="str">
        <f>IF($C83="33",CONCATENATE(MID($D83,1,$D$3-1),VLOOKUP(MID($D83,$D$3,1),'Décodage Signe'!$A$3:$C$22,2,FALSE)),"")</f>
        <v/>
      </c>
      <c r="I83" s="103" t="str">
        <f>IF($C83="33",VLOOKUP(MID($D83,$D$3,1),'Décodage Signe'!$A$3:$C$22,3,FALSE),"")</f>
        <v/>
      </c>
      <c r="J83" s="102" t="str">
        <f>IF($C83="33",CONCATENATE(MID($E83,1,$E$3-1),VLOOKUP(MID($E83,$E$3,1),'Décodage Signe'!$A$3:$C$22,2,FALSE)),"")</f>
        <v/>
      </c>
      <c r="K83" s="103" t="str">
        <f>IF($C83="33",VLOOKUP(MID($E83,$E$3,1),'Décodage Signe'!$A$3:$C$22,3,FALSE),"")</f>
        <v/>
      </c>
      <c r="L83" s="102" t="str">
        <f>IF($C83="33",CONCATENATE(MID($F83,1,$F$3-1),VLOOKUP(MID($F83,$F$3,1),'Décodage Signe'!$A$3:$C$22,2,FALSE)),"")</f>
        <v/>
      </c>
      <c r="M83" s="103" t="str">
        <f>IF($C83="33",VLOOKUP(MID($F83,$F$3,1),'Décodage Signe'!$A$3:$C$22,3,FALSE),"")</f>
        <v/>
      </c>
    </row>
    <row r="84" spans="1:13" x14ac:dyDescent="0.3">
      <c r="A84" s="97" t="str">
        <f>IF(LEFT([1]RB189!A228,2)="33",[1]RB189!A228,"")</f>
        <v/>
      </c>
      <c r="B84" s="92" t="s">
        <v>300</v>
      </c>
      <c r="C84" s="97" t="str">
        <f t="shared" si="5"/>
        <v/>
      </c>
      <c r="D84" s="97" t="str">
        <f t="shared" si="4"/>
        <v/>
      </c>
      <c r="E84" s="97" t="str">
        <f t="shared" si="4"/>
        <v/>
      </c>
      <c r="F84" s="97" t="str">
        <f t="shared" si="4"/>
        <v/>
      </c>
      <c r="H84" s="102" t="str">
        <f>IF($C84="33",CONCATENATE(MID($D84,1,$D$3-1),VLOOKUP(MID($D84,$D$3,1),'Décodage Signe'!$A$3:$C$22,2,FALSE)),"")</f>
        <v/>
      </c>
      <c r="I84" s="103" t="str">
        <f>IF($C84="33",VLOOKUP(MID($D84,$D$3,1),'Décodage Signe'!$A$3:$C$22,3,FALSE),"")</f>
        <v/>
      </c>
      <c r="J84" s="102" t="str">
        <f>IF($C84="33",CONCATENATE(MID($E84,1,$E$3-1),VLOOKUP(MID($E84,$E$3,1),'Décodage Signe'!$A$3:$C$22,2,FALSE)),"")</f>
        <v/>
      </c>
      <c r="K84" s="103" t="str">
        <f>IF($C84="33",VLOOKUP(MID($E84,$E$3,1),'Décodage Signe'!$A$3:$C$22,3,FALSE),"")</f>
        <v/>
      </c>
      <c r="L84" s="102" t="str">
        <f>IF($C84="33",CONCATENATE(MID($F84,1,$F$3-1),VLOOKUP(MID($F84,$F$3,1),'Décodage Signe'!$A$3:$C$22,2,FALSE)),"")</f>
        <v/>
      </c>
      <c r="M84" s="103" t="str">
        <f>IF($C84="33",VLOOKUP(MID($F84,$F$3,1),'Décodage Signe'!$A$3:$C$22,3,FALSE),"")</f>
        <v/>
      </c>
    </row>
    <row r="85" spans="1:13" x14ac:dyDescent="0.3">
      <c r="A85" s="97" t="str">
        <f>IF(LEFT([1]RB189!A229,2)="33",[1]RB189!A229,"")</f>
        <v/>
      </c>
      <c r="B85" s="92" t="s">
        <v>300</v>
      </c>
      <c r="C85" s="97" t="str">
        <f t="shared" si="5"/>
        <v/>
      </c>
      <c r="D85" s="97" t="str">
        <f t="shared" si="4"/>
        <v/>
      </c>
      <c r="E85" s="97" t="str">
        <f t="shared" si="4"/>
        <v/>
      </c>
      <c r="F85" s="97" t="str">
        <f t="shared" si="4"/>
        <v/>
      </c>
      <c r="H85" s="102" t="str">
        <f>IF($C85="33",CONCATENATE(MID($D85,1,$D$3-1),VLOOKUP(MID($D85,$D$3,1),'Décodage Signe'!$A$3:$C$22,2,FALSE)),"")</f>
        <v/>
      </c>
      <c r="I85" s="103" t="str">
        <f>IF($C85="33",VLOOKUP(MID($D85,$D$3,1),'Décodage Signe'!$A$3:$C$22,3,FALSE),"")</f>
        <v/>
      </c>
      <c r="J85" s="102" t="str">
        <f>IF($C85="33",CONCATENATE(MID($E85,1,$E$3-1),VLOOKUP(MID($E85,$E$3,1),'Décodage Signe'!$A$3:$C$22,2,FALSE)),"")</f>
        <v/>
      </c>
      <c r="K85" s="103" t="str">
        <f>IF($C85="33",VLOOKUP(MID($E85,$E$3,1),'Décodage Signe'!$A$3:$C$22,3,FALSE),"")</f>
        <v/>
      </c>
      <c r="L85" s="102" t="str">
        <f>IF($C85="33",CONCATENATE(MID($F85,1,$F$3-1),VLOOKUP(MID($F85,$F$3,1),'Décodage Signe'!$A$3:$C$22,2,FALSE)),"")</f>
        <v/>
      </c>
      <c r="M85" s="103" t="str">
        <f>IF($C85="33",VLOOKUP(MID($F85,$F$3,1),'Décodage Signe'!$A$3:$C$22,3,FALSE),"")</f>
        <v/>
      </c>
    </row>
    <row r="86" spans="1:13" x14ac:dyDescent="0.3">
      <c r="A86" s="97" t="str">
        <f>IF(LEFT([1]RB189!A230,2)="33",[1]RB189!A230,"")</f>
        <v/>
      </c>
      <c r="B86" s="92" t="s">
        <v>300</v>
      </c>
      <c r="C86" s="97" t="str">
        <f t="shared" si="5"/>
        <v/>
      </c>
      <c r="D86" s="97" t="str">
        <f t="shared" si="4"/>
        <v/>
      </c>
      <c r="E86" s="97" t="str">
        <f t="shared" si="4"/>
        <v/>
      </c>
      <c r="F86" s="97" t="str">
        <f t="shared" si="4"/>
        <v/>
      </c>
      <c r="H86" s="102" t="str">
        <f>IF($C86="33",CONCATENATE(MID($D86,1,$D$3-1),VLOOKUP(MID($D86,$D$3,1),'Décodage Signe'!$A$3:$C$22,2,FALSE)),"")</f>
        <v/>
      </c>
      <c r="I86" s="103" t="str">
        <f>IF($C86="33",VLOOKUP(MID($D86,$D$3,1),'Décodage Signe'!$A$3:$C$22,3,FALSE),"")</f>
        <v/>
      </c>
      <c r="J86" s="102" t="str">
        <f>IF($C86="33",CONCATENATE(MID($E86,1,$E$3-1),VLOOKUP(MID($E86,$E$3,1),'Décodage Signe'!$A$3:$C$22,2,FALSE)),"")</f>
        <v/>
      </c>
      <c r="K86" s="103" t="str">
        <f>IF($C86="33",VLOOKUP(MID($E86,$E$3,1),'Décodage Signe'!$A$3:$C$22,3,FALSE),"")</f>
        <v/>
      </c>
      <c r="L86" s="102" t="str">
        <f>IF($C86="33",CONCATENATE(MID($F86,1,$F$3-1),VLOOKUP(MID($F86,$F$3,1),'Décodage Signe'!$A$3:$C$22,2,FALSE)),"")</f>
        <v/>
      </c>
      <c r="M86" s="103" t="str">
        <f>IF($C86="33",VLOOKUP(MID($F86,$F$3,1),'Décodage Signe'!$A$3:$C$22,3,FALSE),"")</f>
        <v/>
      </c>
    </row>
    <row r="87" spans="1:13" x14ac:dyDescent="0.3">
      <c r="A87" s="97" t="str">
        <f>IF(LEFT([1]RB189!A231,2)="33",[1]RB189!A231,"")</f>
        <v/>
      </c>
      <c r="B87" s="92" t="s">
        <v>300</v>
      </c>
      <c r="C87" s="97" t="str">
        <f t="shared" si="5"/>
        <v/>
      </c>
      <c r="D87" s="97" t="str">
        <f t="shared" ref="D87:F106" si="6">MID($A87,D$4,D$3)</f>
        <v/>
      </c>
      <c r="E87" s="97" t="str">
        <f t="shared" si="6"/>
        <v/>
      </c>
      <c r="F87" s="97" t="str">
        <f t="shared" si="6"/>
        <v/>
      </c>
      <c r="H87" s="102" t="str">
        <f>IF($C87="33",CONCATENATE(MID($D87,1,$D$3-1),VLOOKUP(MID($D87,$D$3,1),'Décodage Signe'!$A$3:$C$22,2,FALSE)),"")</f>
        <v/>
      </c>
      <c r="I87" s="103" t="str">
        <f>IF($C87="33",VLOOKUP(MID($D87,$D$3,1),'Décodage Signe'!$A$3:$C$22,3,FALSE),"")</f>
        <v/>
      </c>
      <c r="J87" s="102" t="str">
        <f>IF($C87="33",CONCATENATE(MID($E87,1,$E$3-1),VLOOKUP(MID($E87,$E$3,1),'Décodage Signe'!$A$3:$C$22,2,FALSE)),"")</f>
        <v/>
      </c>
      <c r="K87" s="103" t="str">
        <f>IF($C87="33",VLOOKUP(MID($E87,$E$3,1),'Décodage Signe'!$A$3:$C$22,3,FALSE),"")</f>
        <v/>
      </c>
      <c r="L87" s="102" t="str">
        <f>IF($C87="33",CONCATENATE(MID($F87,1,$F$3-1),VLOOKUP(MID($F87,$F$3,1),'Décodage Signe'!$A$3:$C$22,2,FALSE)),"")</f>
        <v/>
      </c>
      <c r="M87" s="103" t="str">
        <f>IF($C87="33",VLOOKUP(MID($F87,$F$3,1),'Décodage Signe'!$A$3:$C$22,3,FALSE),"")</f>
        <v/>
      </c>
    </row>
    <row r="88" spans="1:13" x14ac:dyDescent="0.3">
      <c r="A88" s="97" t="str">
        <f>IF(LEFT([1]RB189!A232,2)="33",[1]RB189!A232,"")</f>
        <v/>
      </c>
      <c r="B88" s="92" t="s">
        <v>300</v>
      </c>
      <c r="C88" s="97" t="str">
        <f t="shared" si="5"/>
        <v/>
      </c>
      <c r="D88" s="97" t="str">
        <f t="shared" si="6"/>
        <v/>
      </c>
      <c r="E88" s="97" t="str">
        <f t="shared" si="6"/>
        <v/>
      </c>
      <c r="F88" s="97" t="str">
        <f t="shared" si="6"/>
        <v/>
      </c>
      <c r="H88" s="102" t="str">
        <f>IF($C88="33",CONCATENATE(MID($D88,1,$D$3-1),VLOOKUP(MID($D88,$D$3,1),'Décodage Signe'!$A$3:$C$22,2,FALSE)),"")</f>
        <v/>
      </c>
      <c r="I88" s="103" t="str">
        <f>IF($C88="33",VLOOKUP(MID($D88,$D$3,1),'Décodage Signe'!$A$3:$C$22,3,FALSE),"")</f>
        <v/>
      </c>
      <c r="J88" s="102" t="str">
        <f>IF($C88="33",CONCATENATE(MID($E88,1,$E$3-1),VLOOKUP(MID($E88,$E$3,1),'Décodage Signe'!$A$3:$C$22,2,FALSE)),"")</f>
        <v/>
      </c>
      <c r="K88" s="103" t="str">
        <f>IF($C88="33",VLOOKUP(MID($E88,$E$3,1),'Décodage Signe'!$A$3:$C$22,3,FALSE),"")</f>
        <v/>
      </c>
      <c r="L88" s="102" t="str">
        <f>IF($C88="33",CONCATENATE(MID($F88,1,$F$3-1),VLOOKUP(MID($F88,$F$3,1),'Décodage Signe'!$A$3:$C$22,2,FALSE)),"")</f>
        <v/>
      </c>
      <c r="M88" s="103" t="str">
        <f>IF($C88="33",VLOOKUP(MID($F88,$F$3,1),'Décodage Signe'!$A$3:$C$22,3,FALSE),"")</f>
        <v/>
      </c>
    </row>
    <row r="89" spans="1:13" x14ac:dyDescent="0.3">
      <c r="A89" s="97" t="str">
        <f>IF(LEFT([1]RB189!A233,2)="33",[1]RB189!A233,"")</f>
        <v/>
      </c>
      <c r="B89" s="92" t="s">
        <v>300</v>
      </c>
      <c r="C89" s="97" t="str">
        <f t="shared" si="5"/>
        <v/>
      </c>
      <c r="D89" s="97" t="str">
        <f t="shared" si="6"/>
        <v/>
      </c>
      <c r="E89" s="97" t="str">
        <f t="shared" si="6"/>
        <v/>
      </c>
      <c r="F89" s="97" t="str">
        <f t="shared" si="6"/>
        <v/>
      </c>
      <c r="H89" s="102" t="str">
        <f>IF($C89="33",CONCATENATE(MID($D89,1,$D$3-1),VLOOKUP(MID($D89,$D$3,1),'Décodage Signe'!$A$3:$C$22,2,FALSE)),"")</f>
        <v/>
      </c>
      <c r="I89" s="103" t="str">
        <f>IF($C89="33",VLOOKUP(MID($D89,$D$3,1),'Décodage Signe'!$A$3:$C$22,3,FALSE),"")</f>
        <v/>
      </c>
      <c r="J89" s="102" t="str">
        <f>IF($C89="33",CONCATENATE(MID($E89,1,$E$3-1),VLOOKUP(MID($E89,$E$3,1),'Décodage Signe'!$A$3:$C$22,2,FALSE)),"")</f>
        <v/>
      </c>
      <c r="K89" s="103" t="str">
        <f>IF($C89="33",VLOOKUP(MID($E89,$E$3,1),'Décodage Signe'!$A$3:$C$22,3,FALSE),"")</f>
        <v/>
      </c>
      <c r="L89" s="102" t="str">
        <f>IF($C89="33",CONCATENATE(MID($F89,1,$F$3-1),VLOOKUP(MID($F89,$F$3,1),'Décodage Signe'!$A$3:$C$22,2,FALSE)),"")</f>
        <v/>
      </c>
      <c r="M89" s="103" t="str">
        <f>IF($C89="33",VLOOKUP(MID($F89,$F$3,1),'Décodage Signe'!$A$3:$C$22,3,FALSE),"")</f>
        <v/>
      </c>
    </row>
    <row r="90" spans="1:13" x14ac:dyDescent="0.3">
      <c r="A90" s="97" t="str">
        <f>IF(LEFT([1]RB189!A234,2)="33",[1]RB189!A234,"")</f>
        <v/>
      </c>
      <c r="B90" s="92" t="s">
        <v>300</v>
      </c>
      <c r="C90" s="97" t="str">
        <f t="shared" si="5"/>
        <v/>
      </c>
      <c r="D90" s="97" t="str">
        <f t="shared" si="6"/>
        <v/>
      </c>
      <c r="E90" s="97" t="str">
        <f t="shared" si="6"/>
        <v/>
      </c>
      <c r="F90" s="97" t="str">
        <f t="shared" si="6"/>
        <v/>
      </c>
      <c r="H90" s="102" t="str">
        <f>IF($C90="33",CONCATENATE(MID($D90,1,$D$3-1),VLOOKUP(MID($D90,$D$3,1),'Décodage Signe'!$A$3:$C$22,2,FALSE)),"")</f>
        <v/>
      </c>
      <c r="I90" s="103" t="str">
        <f>IF($C90="33",VLOOKUP(MID($D90,$D$3,1),'Décodage Signe'!$A$3:$C$22,3,FALSE),"")</f>
        <v/>
      </c>
      <c r="J90" s="102" t="str">
        <f>IF($C90="33",CONCATENATE(MID($E90,1,$E$3-1),VLOOKUP(MID($E90,$E$3,1),'Décodage Signe'!$A$3:$C$22,2,FALSE)),"")</f>
        <v/>
      </c>
      <c r="K90" s="103" t="str">
        <f>IF($C90="33",VLOOKUP(MID($E90,$E$3,1),'Décodage Signe'!$A$3:$C$22,3,FALSE),"")</f>
        <v/>
      </c>
      <c r="L90" s="102" t="str">
        <f>IF($C90="33",CONCATENATE(MID($F90,1,$F$3-1),VLOOKUP(MID($F90,$F$3,1),'Décodage Signe'!$A$3:$C$22,2,FALSE)),"")</f>
        <v/>
      </c>
      <c r="M90" s="103" t="str">
        <f>IF($C90="33",VLOOKUP(MID($F90,$F$3,1),'Décodage Signe'!$A$3:$C$22,3,FALSE),"")</f>
        <v/>
      </c>
    </row>
    <row r="91" spans="1:13" x14ac:dyDescent="0.3">
      <c r="A91" s="97" t="str">
        <f>IF(LEFT([1]RB189!A235,2)="33",[1]RB189!A235,"")</f>
        <v/>
      </c>
      <c r="B91" s="92" t="s">
        <v>300</v>
      </c>
      <c r="C91" s="97" t="str">
        <f t="shared" si="5"/>
        <v/>
      </c>
      <c r="D91" s="97" t="str">
        <f t="shared" si="6"/>
        <v/>
      </c>
      <c r="E91" s="97" t="str">
        <f t="shared" si="6"/>
        <v/>
      </c>
      <c r="F91" s="97" t="str">
        <f t="shared" si="6"/>
        <v/>
      </c>
      <c r="H91" s="102" t="str">
        <f>IF($C91="33",CONCATENATE(MID($D91,1,$D$3-1),VLOOKUP(MID($D91,$D$3,1),'Décodage Signe'!$A$3:$C$22,2,FALSE)),"")</f>
        <v/>
      </c>
      <c r="I91" s="103" t="str">
        <f>IF($C91="33",VLOOKUP(MID($D91,$D$3,1),'Décodage Signe'!$A$3:$C$22,3,FALSE),"")</f>
        <v/>
      </c>
      <c r="J91" s="102" t="str">
        <f>IF($C91="33",CONCATENATE(MID($E91,1,$E$3-1),VLOOKUP(MID($E91,$E$3,1),'Décodage Signe'!$A$3:$C$22,2,FALSE)),"")</f>
        <v/>
      </c>
      <c r="K91" s="103" t="str">
        <f>IF($C91="33",VLOOKUP(MID($E91,$E$3,1),'Décodage Signe'!$A$3:$C$22,3,FALSE),"")</f>
        <v/>
      </c>
      <c r="L91" s="102" t="str">
        <f>IF($C91="33",CONCATENATE(MID($F91,1,$F$3-1),VLOOKUP(MID($F91,$F$3,1),'Décodage Signe'!$A$3:$C$22,2,FALSE)),"")</f>
        <v/>
      </c>
      <c r="M91" s="103" t="str">
        <f>IF($C91="33",VLOOKUP(MID($F91,$F$3,1),'Décodage Signe'!$A$3:$C$22,3,FALSE),"")</f>
        <v/>
      </c>
    </row>
    <row r="92" spans="1:13" x14ac:dyDescent="0.3">
      <c r="A92" s="97" t="str">
        <f>IF(LEFT([1]RB189!A236,2)="33",[1]RB189!A236,"")</f>
        <v/>
      </c>
      <c r="B92" s="92" t="s">
        <v>300</v>
      </c>
      <c r="C92" s="97" t="str">
        <f t="shared" si="5"/>
        <v/>
      </c>
      <c r="D92" s="97" t="str">
        <f t="shared" si="6"/>
        <v/>
      </c>
      <c r="E92" s="97" t="str">
        <f t="shared" si="6"/>
        <v/>
      </c>
      <c r="F92" s="97" t="str">
        <f t="shared" si="6"/>
        <v/>
      </c>
      <c r="H92" s="102" t="str">
        <f>IF($C92="33",CONCATENATE(MID($D92,1,$D$3-1),VLOOKUP(MID($D92,$D$3,1),'Décodage Signe'!$A$3:$C$22,2,FALSE)),"")</f>
        <v/>
      </c>
      <c r="I92" s="103" t="str">
        <f>IF($C92="33",VLOOKUP(MID($D92,$D$3,1),'Décodage Signe'!$A$3:$C$22,3,FALSE),"")</f>
        <v/>
      </c>
      <c r="J92" s="102" t="str">
        <f>IF($C92="33",CONCATENATE(MID($E92,1,$E$3-1),VLOOKUP(MID($E92,$E$3,1),'Décodage Signe'!$A$3:$C$22,2,FALSE)),"")</f>
        <v/>
      </c>
      <c r="K92" s="103" t="str">
        <f>IF($C92="33",VLOOKUP(MID($E92,$E$3,1),'Décodage Signe'!$A$3:$C$22,3,FALSE),"")</f>
        <v/>
      </c>
      <c r="L92" s="102" t="str">
        <f>IF($C92="33",CONCATENATE(MID($F92,1,$F$3-1),VLOOKUP(MID($F92,$F$3,1),'Décodage Signe'!$A$3:$C$22,2,FALSE)),"")</f>
        <v/>
      </c>
      <c r="M92" s="103" t="str">
        <f>IF($C92="33",VLOOKUP(MID($F92,$F$3,1),'Décodage Signe'!$A$3:$C$22,3,FALSE),"")</f>
        <v/>
      </c>
    </row>
    <row r="93" spans="1:13" x14ac:dyDescent="0.3">
      <c r="A93" s="97" t="str">
        <f>IF(LEFT([1]RB189!A237,2)="33",[1]RB189!A237,"")</f>
        <v/>
      </c>
      <c r="B93" s="92" t="s">
        <v>300</v>
      </c>
      <c r="C93" s="97" t="str">
        <f t="shared" si="5"/>
        <v/>
      </c>
      <c r="D93" s="97" t="str">
        <f t="shared" si="6"/>
        <v/>
      </c>
      <c r="E93" s="97" t="str">
        <f t="shared" si="6"/>
        <v/>
      </c>
      <c r="F93" s="97" t="str">
        <f t="shared" si="6"/>
        <v/>
      </c>
      <c r="H93" s="102" t="str">
        <f>IF($C93="33",CONCATENATE(MID($D93,1,$D$3-1),VLOOKUP(MID($D93,$D$3,1),'Décodage Signe'!$A$3:$C$22,2,FALSE)),"")</f>
        <v/>
      </c>
      <c r="I93" s="103" t="str">
        <f>IF($C93="33",VLOOKUP(MID($D93,$D$3,1),'Décodage Signe'!$A$3:$C$22,3,FALSE),"")</f>
        <v/>
      </c>
      <c r="J93" s="102" t="str">
        <f>IF($C93="33",CONCATENATE(MID($E93,1,$E$3-1),VLOOKUP(MID($E93,$E$3,1),'Décodage Signe'!$A$3:$C$22,2,FALSE)),"")</f>
        <v/>
      </c>
      <c r="K93" s="103" t="str">
        <f>IF($C93="33",VLOOKUP(MID($E93,$E$3,1),'Décodage Signe'!$A$3:$C$22,3,FALSE),"")</f>
        <v/>
      </c>
      <c r="L93" s="102" t="str">
        <f>IF($C93="33",CONCATENATE(MID($F93,1,$F$3-1),VLOOKUP(MID($F93,$F$3,1),'Décodage Signe'!$A$3:$C$22,2,FALSE)),"")</f>
        <v/>
      </c>
      <c r="M93" s="103" t="str">
        <f>IF($C93="33",VLOOKUP(MID($F93,$F$3,1),'Décodage Signe'!$A$3:$C$22,3,FALSE),"")</f>
        <v/>
      </c>
    </row>
    <row r="94" spans="1:13" x14ac:dyDescent="0.3">
      <c r="A94" s="97" t="str">
        <f>IF(LEFT([1]RB189!A238,2)="33",[1]RB189!A238,"")</f>
        <v/>
      </c>
      <c r="B94" s="92" t="s">
        <v>300</v>
      </c>
      <c r="C94" s="97" t="str">
        <f t="shared" si="5"/>
        <v/>
      </c>
      <c r="D94" s="97" t="str">
        <f t="shared" si="6"/>
        <v/>
      </c>
      <c r="E94" s="97" t="str">
        <f t="shared" si="6"/>
        <v/>
      </c>
      <c r="F94" s="97" t="str">
        <f t="shared" si="6"/>
        <v/>
      </c>
      <c r="H94" s="102" t="str">
        <f>IF($C94="33",CONCATENATE(MID($D94,1,$D$3-1),VLOOKUP(MID($D94,$D$3,1),'Décodage Signe'!$A$3:$C$22,2,FALSE)),"")</f>
        <v/>
      </c>
      <c r="I94" s="103" t="str">
        <f>IF($C94="33",VLOOKUP(MID($D94,$D$3,1),'Décodage Signe'!$A$3:$C$22,3,FALSE),"")</f>
        <v/>
      </c>
      <c r="J94" s="102" t="str">
        <f>IF($C94="33",CONCATENATE(MID($E94,1,$E$3-1),VLOOKUP(MID($E94,$E$3,1),'Décodage Signe'!$A$3:$C$22,2,FALSE)),"")</f>
        <v/>
      </c>
      <c r="K94" s="103" t="str">
        <f>IF($C94="33",VLOOKUP(MID($E94,$E$3,1),'Décodage Signe'!$A$3:$C$22,3,FALSE),"")</f>
        <v/>
      </c>
      <c r="L94" s="102" t="str">
        <f>IF($C94="33",CONCATENATE(MID($F94,1,$F$3-1),VLOOKUP(MID($F94,$F$3,1),'Décodage Signe'!$A$3:$C$22,2,FALSE)),"")</f>
        <v/>
      </c>
      <c r="M94" s="103" t="str">
        <f>IF($C94="33",VLOOKUP(MID($F94,$F$3,1),'Décodage Signe'!$A$3:$C$22,3,FALSE),"")</f>
        <v/>
      </c>
    </row>
    <row r="95" spans="1:13" x14ac:dyDescent="0.3">
      <c r="A95" s="97" t="str">
        <f>IF(LEFT([1]RB189!A239,2)="33",[1]RB189!A239,"")</f>
        <v/>
      </c>
      <c r="B95" s="92" t="s">
        <v>300</v>
      </c>
      <c r="C95" s="97" t="str">
        <f t="shared" si="5"/>
        <v/>
      </c>
      <c r="D95" s="97" t="str">
        <f t="shared" si="6"/>
        <v/>
      </c>
      <c r="E95" s="97" t="str">
        <f t="shared" si="6"/>
        <v/>
      </c>
      <c r="F95" s="97" t="str">
        <f t="shared" si="6"/>
        <v/>
      </c>
      <c r="H95" s="102" t="str">
        <f>IF($C95="33",CONCATENATE(MID($D95,1,$D$3-1),VLOOKUP(MID($D95,$D$3,1),'Décodage Signe'!$A$3:$C$22,2,FALSE)),"")</f>
        <v/>
      </c>
      <c r="I95" s="103" t="str">
        <f>IF($C95="33",VLOOKUP(MID($D95,$D$3,1),'Décodage Signe'!$A$3:$C$22,3,FALSE),"")</f>
        <v/>
      </c>
      <c r="J95" s="102" t="str">
        <f>IF($C95="33",CONCATENATE(MID($E95,1,$E$3-1),VLOOKUP(MID($E95,$E$3,1),'Décodage Signe'!$A$3:$C$22,2,FALSE)),"")</f>
        <v/>
      </c>
      <c r="K95" s="103" t="str">
        <f>IF($C95="33",VLOOKUP(MID($E95,$E$3,1),'Décodage Signe'!$A$3:$C$22,3,FALSE),"")</f>
        <v/>
      </c>
      <c r="L95" s="102" t="str">
        <f>IF($C95="33",CONCATENATE(MID($F95,1,$F$3-1),VLOOKUP(MID($F95,$F$3,1),'Décodage Signe'!$A$3:$C$22,2,FALSE)),"")</f>
        <v/>
      </c>
      <c r="M95" s="103" t="str">
        <f>IF($C95="33",VLOOKUP(MID($F95,$F$3,1),'Décodage Signe'!$A$3:$C$22,3,FALSE),"")</f>
        <v/>
      </c>
    </row>
    <row r="96" spans="1:13" x14ac:dyDescent="0.3">
      <c r="A96" s="97" t="str">
        <f>IF(LEFT([1]RB189!A240,2)="33",[1]RB189!A240,"")</f>
        <v/>
      </c>
      <c r="B96" s="92" t="s">
        <v>300</v>
      </c>
      <c r="C96" s="97" t="str">
        <f t="shared" si="5"/>
        <v/>
      </c>
      <c r="D96" s="97" t="str">
        <f t="shared" si="6"/>
        <v/>
      </c>
      <c r="E96" s="97" t="str">
        <f t="shared" si="6"/>
        <v/>
      </c>
      <c r="F96" s="97" t="str">
        <f t="shared" si="6"/>
        <v/>
      </c>
      <c r="H96" s="102" t="str">
        <f>IF($C96="33",CONCATENATE(MID($D96,1,$D$3-1),VLOOKUP(MID($D96,$D$3,1),'Décodage Signe'!$A$3:$C$22,2,FALSE)),"")</f>
        <v/>
      </c>
      <c r="I96" s="103" t="str">
        <f>IF($C96="33",VLOOKUP(MID($D96,$D$3,1),'Décodage Signe'!$A$3:$C$22,3,FALSE),"")</f>
        <v/>
      </c>
      <c r="J96" s="102" t="str">
        <f>IF($C96="33",CONCATENATE(MID($E96,1,$E$3-1),VLOOKUP(MID($E96,$E$3,1),'Décodage Signe'!$A$3:$C$22,2,FALSE)),"")</f>
        <v/>
      </c>
      <c r="K96" s="103" t="str">
        <f>IF($C96="33",VLOOKUP(MID($E96,$E$3,1),'Décodage Signe'!$A$3:$C$22,3,FALSE),"")</f>
        <v/>
      </c>
      <c r="L96" s="102" t="str">
        <f>IF($C96="33",CONCATENATE(MID($F96,1,$F$3-1),VLOOKUP(MID($F96,$F$3,1),'Décodage Signe'!$A$3:$C$22,2,FALSE)),"")</f>
        <v/>
      </c>
      <c r="M96" s="103" t="str">
        <f>IF($C96="33",VLOOKUP(MID($F96,$F$3,1),'Décodage Signe'!$A$3:$C$22,3,FALSE),"")</f>
        <v/>
      </c>
    </row>
    <row r="97" spans="1:13" x14ac:dyDescent="0.3">
      <c r="A97" s="97" t="str">
        <f>IF(LEFT([1]RB189!A241,2)="33",[1]RB189!A241,"")</f>
        <v/>
      </c>
      <c r="B97" s="92" t="s">
        <v>300</v>
      </c>
      <c r="C97" s="97" t="str">
        <f t="shared" si="5"/>
        <v/>
      </c>
      <c r="D97" s="97" t="str">
        <f t="shared" si="6"/>
        <v/>
      </c>
      <c r="E97" s="97" t="str">
        <f t="shared" si="6"/>
        <v/>
      </c>
      <c r="F97" s="97" t="str">
        <f t="shared" si="6"/>
        <v/>
      </c>
      <c r="H97" s="102" t="str">
        <f>IF($C97="33",CONCATENATE(MID($D97,1,$D$3-1),VLOOKUP(MID($D97,$D$3,1),'Décodage Signe'!$A$3:$C$22,2,FALSE)),"")</f>
        <v/>
      </c>
      <c r="I97" s="103" t="str">
        <f>IF($C97="33",VLOOKUP(MID($D97,$D$3,1),'Décodage Signe'!$A$3:$C$22,3,FALSE),"")</f>
        <v/>
      </c>
      <c r="J97" s="102" t="str">
        <f>IF($C97="33",CONCATENATE(MID($E97,1,$E$3-1),VLOOKUP(MID($E97,$E$3,1),'Décodage Signe'!$A$3:$C$22,2,FALSE)),"")</f>
        <v/>
      </c>
      <c r="K97" s="103" t="str">
        <f>IF($C97="33",VLOOKUP(MID($E97,$E$3,1),'Décodage Signe'!$A$3:$C$22,3,FALSE),"")</f>
        <v/>
      </c>
      <c r="L97" s="102" t="str">
        <f>IF($C97="33",CONCATENATE(MID($F97,1,$F$3-1),VLOOKUP(MID($F97,$F$3,1),'Décodage Signe'!$A$3:$C$22,2,FALSE)),"")</f>
        <v/>
      </c>
      <c r="M97" s="103" t="str">
        <f>IF($C97="33",VLOOKUP(MID($F97,$F$3,1),'Décodage Signe'!$A$3:$C$22,3,FALSE),"")</f>
        <v/>
      </c>
    </row>
    <row r="98" spans="1:13" x14ac:dyDescent="0.3">
      <c r="A98" s="97" t="str">
        <f>IF(LEFT([1]RB189!A242,2)="33",[1]RB189!A242,"")</f>
        <v/>
      </c>
      <c r="B98" s="92" t="s">
        <v>300</v>
      </c>
      <c r="C98" s="97" t="str">
        <f t="shared" si="5"/>
        <v/>
      </c>
      <c r="D98" s="97" t="str">
        <f t="shared" si="6"/>
        <v/>
      </c>
      <c r="E98" s="97" t="str">
        <f t="shared" si="6"/>
        <v/>
      </c>
      <c r="F98" s="97" t="str">
        <f t="shared" si="6"/>
        <v/>
      </c>
      <c r="H98" s="102" t="str">
        <f>IF($C98="33",CONCATENATE(MID($D98,1,$D$3-1),VLOOKUP(MID($D98,$D$3,1),'Décodage Signe'!$A$3:$C$22,2,FALSE)),"")</f>
        <v/>
      </c>
      <c r="I98" s="103" t="str">
        <f>IF($C98="33",VLOOKUP(MID($D98,$D$3,1),'Décodage Signe'!$A$3:$C$22,3,FALSE),"")</f>
        <v/>
      </c>
      <c r="J98" s="102" t="str">
        <f>IF($C98="33",CONCATENATE(MID($E98,1,$E$3-1),VLOOKUP(MID($E98,$E$3,1),'Décodage Signe'!$A$3:$C$22,2,FALSE)),"")</f>
        <v/>
      </c>
      <c r="K98" s="103" t="str">
        <f>IF($C98="33",VLOOKUP(MID($E98,$E$3,1),'Décodage Signe'!$A$3:$C$22,3,FALSE),"")</f>
        <v/>
      </c>
      <c r="L98" s="102" t="str">
        <f>IF($C98="33",CONCATENATE(MID($F98,1,$F$3-1),VLOOKUP(MID($F98,$F$3,1),'Décodage Signe'!$A$3:$C$22,2,FALSE)),"")</f>
        <v/>
      </c>
      <c r="M98" s="103" t="str">
        <f>IF($C98="33",VLOOKUP(MID($F98,$F$3,1),'Décodage Signe'!$A$3:$C$22,3,FALSE),"")</f>
        <v/>
      </c>
    </row>
    <row r="99" spans="1:13" x14ac:dyDescent="0.3">
      <c r="A99" s="97" t="str">
        <f>IF(LEFT([1]RB189!A243,2)="33",[1]RB189!A243,"")</f>
        <v/>
      </c>
      <c r="B99" s="92" t="s">
        <v>300</v>
      </c>
      <c r="C99" s="97" t="str">
        <f t="shared" si="5"/>
        <v/>
      </c>
      <c r="D99" s="97" t="str">
        <f t="shared" si="6"/>
        <v/>
      </c>
      <c r="E99" s="97" t="str">
        <f t="shared" si="6"/>
        <v/>
      </c>
      <c r="F99" s="97" t="str">
        <f t="shared" si="6"/>
        <v/>
      </c>
      <c r="H99" s="102" t="str">
        <f>IF($C99="33",CONCATENATE(MID($D99,1,$D$3-1),VLOOKUP(MID($D99,$D$3,1),'Décodage Signe'!$A$3:$C$22,2,FALSE)),"")</f>
        <v/>
      </c>
      <c r="I99" s="103" t="str">
        <f>IF($C99="33",VLOOKUP(MID($D99,$D$3,1),'Décodage Signe'!$A$3:$C$22,3,FALSE),"")</f>
        <v/>
      </c>
      <c r="J99" s="102" t="str">
        <f>IF($C99="33",CONCATENATE(MID($E99,1,$E$3-1),VLOOKUP(MID($E99,$E$3,1),'Décodage Signe'!$A$3:$C$22,2,FALSE)),"")</f>
        <v/>
      </c>
      <c r="K99" s="103" t="str">
        <f>IF($C99="33",VLOOKUP(MID($E99,$E$3,1),'Décodage Signe'!$A$3:$C$22,3,FALSE),"")</f>
        <v/>
      </c>
      <c r="L99" s="102" t="str">
        <f>IF($C99="33",CONCATENATE(MID($F99,1,$F$3-1),VLOOKUP(MID($F99,$F$3,1),'Décodage Signe'!$A$3:$C$22,2,FALSE)),"")</f>
        <v/>
      </c>
      <c r="M99" s="103" t="str">
        <f>IF($C99="33",VLOOKUP(MID($F99,$F$3,1),'Décodage Signe'!$A$3:$C$22,3,FALSE),"")</f>
        <v/>
      </c>
    </row>
    <row r="100" spans="1:13" x14ac:dyDescent="0.3">
      <c r="A100" s="97" t="str">
        <f>IF(LEFT([1]RB189!A244,2)="33",[1]RB189!A244,"")</f>
        <v/>
      </c>
      <c r="B100" s="92" t="s">
        <v>300</v>
      </c>
      <c r="C100" s="97" t="str">
        <f t="shared" si="5"/>
        <v/>
      </c>
      <c r="D100" s="97" t="str">
        <f t="shared" si="6"/>
        <v/>
      </c>
      <c r="E100" s="97" t="str">
        <f t="shared" si="6"/>
        <v/>
      </c>
      <c r="F100" s="97" t="str">
        <f t="shared" si="6"/>
        <v/>
      </c>
      <c r="H100" s="102" t="str">
        <f>IF($C100="33",CONCATENATE(MID($D100,1,$D$3-1),VLOOKUP(MID($D100,$D$3,1),'Décodage Signe'!$A$3:$C$22,2,FALSE)),"")</f>
        <v/>
      </c>
      <c r="I100" s="103" t="str">
        <f>IF($C100="33",VLOOKUP(MID($D100,$D$3,1),'Décodage Signe'!$A$3:$C$22,3,FALSE),"")</f>
        <v/>
      </c>
      <c r="J100" s="102" t="str">
        <f>IF($C100="33",CONCATENATE(MID($E100,1,$E$3-1),VLOOKUP(MID($E100,$E$3,1),'Décodage Signe'!$A$3:$C$22,2,FALSE)),"")</f>
        <v/>
      </c>
      <c r="K100" s="103" t="str">
        <f>IF($C100="33",VLOOKUP(MID($E100,$E$3,1),'Décodage Signe'!$A$3:$C$22,3,FALSE),"")</f>
        <v/>
      </c>
      <c r="L100" s="102" t="str">
        <f>IF($C100="33",CONCATENATE(MID($F100,1,$F$3-1),VLOOKUP(MID($F100,$F$3,1),'Décodage Signe'!$A$3:$C$22,2,FALSE)),"")</f>
        <v/>
      </c>
      <c r="M100" s="103" t="str">
        <f>IF($C100="33",VLOOKUP(MID($F100,$F$3,1),'Décodage Signe'!$A$3:$C$22,3,FALSE),"")</f>
        <v/>
      </c>
    </row>
    <row r="101" spans="1:13" x14ac:dyDescent="0.3">
      <c r="A101" s="97" t="str">
        <f>IF(LEFT([1]RB189!A245,2)="33",[1]RB189!A245,"")</f>
        <v/>
      </c>
      <c r="B101" s="92" t="s">
        <v>300</v>
      </c>
      <c r="C101" s="97" t="str">
        <f t="shared" si="5"/>
        <v/>
      </c>
      <c r="D101" s="97" t="str">
        <f t="shared" si="6"/>
        <v/>
      </c>
      <c r="E101" s="97" t="str">
        <f t="shared" si="6"/>
        <v/>
      </c>
      <c r="F101" s="97" t="str">
        <f t="shared" si="6"/>
        <v/>
      </c>
      <c r="H101" s="102" t="str">
        <f>IF($C101="33",CONCATENATE(MID($D101,1,$D$3-1),VLOOKUP(MID($D101,$D$3,1),'Décodage Signe'!$A$3:$C$22,2,FALSE)),"")</f>
        <v/>
      </c>
      <c r="I101" s="103" t="str">
        <f>IF($C101="33",VLOOKUP(MID($D101,$D$3,1),'Décodage Signe'!$A$3:$C$22,3,FALSE),"")</f>
        <v/>
      </c>
      <c r="J101" s="102" t="str">
        <f>IF($C101="33",CONCATENATE(MID($E101,1,$E$3-1),VLOOKUP(MID($E101,$E$3,1),'Décodage Signe'!$A$3:$C$22,2,FALSE)),"")</f>
        <v/>
      </c>
      <c r="K101" s="103" t="str">
        <f>IF($C101="33",VLOOKUP(MID($E101,$E$3,1),'Décodage Signe'!$A$3:$C$22,3,FALSE),"")</f>
        <v/>
      </c>
      <c r="L101" s="102" t="str">
        <f>IF($C101="33",CONCATENATE(MID($F101,1,$F$3-1),VLOOKUP(MID($F101,$F$3,1),'Décodage Signe'!$A$3:$C$22,2,FALSE)),"")</f>
        <v/>
      </c>
      <c r="M101" s="103" t="str">
        <f>IF($C101="33",VLOOKUP(MID($F101,$F$3,1),'Décodage Signe'!$A$3:$C$22,3,FALSE),"")</f>
        <v/>
      </c>
    </row>
    <row r="102" spans="1:13" x14ac:dyDescent="0.3">
      <c r="A102" s="97" t="str">
        <f>IF(LEFT([1]RB189!A246,2)="33",[1]RB189!A246,"")</f>
        <v/>
      </c>
      <c r="B102" s="92" t="s">
        <v>300</v>
      </c>
      <c r="C102" s="97" t="str">
        <f t="shared" si="5"/>
        <v/>
      </c>
      <c r="D102" s="97" t="str">
        <f t="shared" si="6"/>
        <v/>
      </c>
      <c r="E102" s="97" t="str">
        <f t="shared" si="6"/>
        <v/>
      </c>
      <c r="F102" s="97" t="str">
        <f t="shared" si="6"/>
        <v/>
      </c>
      <c r="H102" s="102" t="str">
        <f>IF($C102="33",CONCATENATE(MID($D102,1,$D$3-1),VLOOKUP(MID($D102,$D$3,1),'Décodage Signe'!$A$3:$C$22,2,FALSE)),"")</f>
        <v/>
      </c>
      <c r="I102" s="103" t="str">
        <f>IF($C102="33",VLOOKUP(MID($D102,$D$3,1),'Décodage Signe'!$A$3:$C$22,3,FALSE),"")</f>
        <v/>
      </c>
      <c r="J102" s="102" t="str">
        <f>IF($C102="33",CONCATENATE(MID($E102,1,$E$3-1),VLOOKUP(MID($E102,$E$3,1),'Décodage Signe'!$A$3:$C$22,2,FALSE)),"")</f>
        <v/>
      </c>
      <c r="K102" s="103" t="str">
        <f>IF($C102="33",VLOOKUP(MID($E102,$E$3,1),'Décodage Signe'!$A$3:$C$22,3,FALSE),"")</f>
        <v/>
      </c>
      <c r="L102" s="102" t="str">
        <f>IF($C102="33",CONCATENATE(MID($F102,1,$F$3-1),VLOOKUP(MID($F102,$F$3,1),'Décodage Signe'!$A$3:$C$22,2,FALSE)),"")</f>
        <v/>
      </c>
      <c r="M102" s="103" t="str">
        <f>IF($C102="33",VLOOKUP(MID($F102,$F$3,1),'Décodage Signe'!$A$3:$C$22,3,FALSE),"")</f>
        <v/>
      </c>
    </row>
    <row r="103" spans="1:13" x14ac:dyDescent="0.3">
      <c r="A103" s="97" t="str">
        <f>IF(LEFT([1]RB189!A247,2)="33",[1]RB189!A247,"")</f>
        <v/>
      </c>
      <c r="B103" s="92" t="s">
        <v>300</v>
      </c>
      <c r="C103" s="97" t="str">
        <f t="shared" si="5"/>
        <v/>
      </c>
      <c r="D103" s="97" t="str">
        <f t="shared" si="6"/>
        <v/>
      </c>
      <c r="E103" s="97" t="str">
        <f t="shared" si="6"/>
        <v/>
      </c>
      <c r="F103" s="97" t="str">
        <f t="shared" si="6"/>
        <v/>
      </c>
      <c r="H103" s="102" t="str">
        <f>IF($C103="33",CONCATENATE(MID($D103,1,$D$3-1),VLOOKUP(MID($D103,$D$3,1),'Décodage Signe'!$A$3:$C$22,2,FALSE)),"")</f>
        <v/>
      </c>
      <c r="I103" s="103" t="str">
        <f>IF($C103="33",VLOOKUP(MID($D103,$D$3,1),'Décodage Signe'!$A$3:$C$22,3,FALSE),"")</f>
        <v/>
      </c>
      <c r="J103" s="102" t="str">
        <f>IF($C103="33",CONCATENATE(MID($E103,1,$E$3-1),VLOOKUP(MID($E103,$E$3,1),'Décodage Signe'!$A$3:$C$22,2,FALSE)),"")</f>
        <v/>
      </c>
      <c r="K103" s="103" t="str">
        <f>IF($C103="33",VLOOKUP(MID($E103,$E$3,1),'Décodage Signe'!$A$3:$C$22,3,FALSE),"")</f>
        <v/>
      </c>
      <c r="L103" s="102" t="str">
        <f>IF($C103="33",CONCATENATE(MID($F103,1,$F$3-1),VLOOKUP(MID($F103,$F$3,1),'Décodage Signe'!$A$3:$C$22,2,FALSE)),"")</f>
        <v/>
      </c>
      <c r="M103" s="103" t="str">
        <f>IF($C103="33",VLOOKUP(MID($F103,$F$3,1),'Décodage Signe'!$A$3:$C$22,3,FALSE),"")</f>
        <v/>
      </c>
    </row>
    <row r="104" spans="1:13" x14ac:dyDescent="0.3">
      <c r="A104" s="97" t="str">
        <f>IF(LEFT([1]RB189!A248,2)="33",[1]RB189!A248,"")</f>
        <v/>
      </c>
      <c r="B104" s="92" t="s">
        <v>300</v>
      </c>
      <c r="C104" s="97" t="str">
        <f t="shared" si="5"/>
        <v/>
      </c>
      <c r="D104" s="97" t="str">
        <f t="shared" si="6"/>
        <v/>
      </c>
      <c r="E104" s="97" t="str">
        <f t="shared" si="6"/>
        <v/>
      </c>
      <c r="F104" s="97" t="str">
        <f t="shared" si="6"/>
        <v/>
      </c>
      <c r="H104" s="102" t="str">
        <f>IF($C104="33",CONCATENATE(MID($D104,1,$D$3-1),VLOOKUP(MID($D104,$D$3,1),'Décodage Signe'!$A$3:$C$22,2,FALSE)),"")</f>
        <v/>
      </c>
      <c r="I104" s="103" t="str">
        <f>IF($C104="33",VLOOKUP(MID($D104,$D$3,1),'Décodage Signe'!$A$3:$C$22,3,FALSE),"")</f>
        <v/>
      </c>
      <c r="J104" s="102" t="str">
        <f>IF($C104="33",CONCATENATE(MID($E104,1,$E$3-1),VLOOKUP(MID($E104,$E$3,1),'Décodage Signe'!$A$3:$C$22,2,FALSE)),"")</f>
        <v/>
      </c>
      <c r="K104" s="103" t="str">
        <f>IF($C104="33",VLOOKUP(MID($E104,$E$3,1),'Décodage Signe'!$A$3:$C$22,3,FALSE),"")</f>
        <v/>
      </c>
      <c r="L104" s="102" t="str">
        <f>IF($C104="33",CONCATENATE(MID($F104,1,$F$3-1),VLOOKUP(MID($F104,$F$3,1),'Décodage Signe'!$A$3:$C$22,2,FALSE)),"")</f>
        <v/>
      </c>
      <c r="M104" s="103" t="str">
        <f>IF($C104="33",VLOOKUP(MID($F104,$F$3,1),'Décodage Signe'!$A$3:$C$22,3,FALSE),"")</f>
        <v/>
      </c>
    </row>
    <row r="105" spans="1:13" x14ac:dyDescent="0.3">
      <c r="A105" s="97" t="str">
        <f>IF(LEFT([1]RB189!A249,2)="33",[1]RB189!A249,"")</f>
        <v/>
      </c>
      <c r="B105" s="92" t="s">
        <v>300</v>
      </c>
      <c r="C105" s="97" t="str">
        <f t="shared" si="5"/>
        <v/>
      </c>
      <c r="D105" s="97" t="str">
        <f t="shared" si="6"/>
        <v/>
      </c>
      <c r="E105" s="97" t="str">
        <f t="shared" si="6"/>
        <v/>
      </c>
      <c r="F105" s="97" t="str">
        <f t="shared" si="6"/>
        <v/>
      </c>
      <c r="H105" s="102" t="str">
        <f>IF($C105="33",CONCATENATE(MID($D105,1,$D$3-1),VLOOKUP(MID($D105,$D$3,1),'Décodage Signe'!$A$3:$C$22,2,FALSE)),"")</f>
        <v/>
      </c>
      <c r="I105" s="103" t="str">
        <f>IF($C105="33",VLOOKUP(MID($D105,$D$3,1),'Décodage Signe'!$A$3:$C$22,3,FALSE),"")</f>
        <v/>
      </c>
      <c r="J105" s="102" t="str">
        <f>IF($C105="33",CONCATENATE(MID($E105,1,$E$3-1),VLOOKUP(MID($E105,$E$3,1),'Décodage Signe'!$A$3:$C$22,2,FALSE)),"")</f>
        <v/>
      </c>
      <c r="K105" s="103" t="str">
        <f>IF($C105="33",VLOOKUP(MID($E105,$E$3,1),'Décodage Signe'!$A$3:$C$22,3,FALSE),"")</f>
        <v/>
      </c>
      <c r="L105" s="102" t="str">
        <f>IF($C105="33",CONCATENATE(MID($F105,1,$F$3-1),VLOOKUP(MID($F105,$F$3,1),'Décodage Signe'!$A$3:$C$22,2,FALSE)),"")</f>
        <v/>
      </c>
      <c r="M105" s="103" t="str">
        <f>IF($C105="33",VLOOKUP(MID($F105,$F$3,1),'Décodage Signe'!$A$3:$C$22,3,FALSE),"")</f>
        <v/>
      </c>
    </row>
    <row r="106" spans="1:13" x14ac:dyDescent="0.3">
      <c r="A106" s="97" t="str">
        <f>IF(LEFT([1]RB189!A250,2)="33",[1]RB189!A250,"")</f>
        <v/>
      </c>
      <c r="B106" s="92" t="s">
        <v>300</v>
      </c>
      <c r="C106" s="97" t="str">
        <f t="shared" si="5"/>
        <v/>
      </c>
      <c r="D106" s="97" t="str">
        <f t="shared" si="6"/>
        <v/>
      </c>
      <c r="E106" s="97" t="str">
        <f t="shared" si="6"/>
        <v/>
      </c>
      <c r="F106" s="97" t="str">
        <f t="shared" si="6"/>
        <v/>
      </c>
      <c r="H106" s="102" t="str">
        <f>IF($C106="33",CONCATENATE(MID($D106,1,$D$3-1),VLOOKUP(MID($D106,$D$3,1),'Décodage Signe'!$A$3:$C$22,2,FALSE)),"")</f>
        <v/>
      </c>
      <c r="I106" s="103" t="str">
        <f>IF($C106="33",VLOOKUP(MID($D106,$D$3,1),'Décodage Signe'!$A$3:$C$22,3,FALSE),"")</f>
        <v/>
      </c>
      <c r="J106" s="102" t="str">
        <f>IF($C106="33",CONCATENATE(MID($E106,1,$E$3-1),VLOOKUP(MID($E106,$E$3,1),'Décodage Signe'!$A$3:$C$22,2,FALSE)),"")</f>
        <v/>
      </c>
      <c r="K106" s="103" t="str">
        <f>IF($C106="33",VLOOKUP(MID($E106,$E$3,1),'Décodage Signe'!$A$3:$C$22,3,FALSE),"")</f>
        <v/>
      </c>
      <c r="L106" s="102" t="str">
        <f>IF($C106="33",CONCATENATE(MID($F106,1,$F$3-1),VLOOKUP(MID($F106,$F$3,1),'Décodage Signe'!$A$3:$C$22,2,FALSE)),"")</f>
        <v/>
      </c>
      <c r="M106" s="103" t="str">
        <f>IF($C106="33",VLOOKUP(MID($F106,$F$3,1),'Décodage Signe'!$A$3:$C$22,3,FALSE),"")</f>
        <v/>
      </c>
    </row>
    <row r="107" spans="1:13" x14ac:dyDescent="0.3">
      <c r="A107" s="97" t="str">
        <f>IF(LEFT([1]RB189!A251,2)="33",[1]RB189!A251,"")</f>
        <v/>
      </c>
      <c r="B107" s="92" t="s">
        <v>300</v>
      </c>
      <c r="C107" s="97" t="str">
        <f t="shared" si="5"/>
        <v/>
      </c>
      <c r="D107" s="97" t="str">
        <f t="shared" ref="D107:F126" si="7">MID($A107,D$4,D$3)</f>
        <v/>
      </c>
      <c r="E107" s="97" t="str">
        <f t="shared" si="7"/>
        <v/>
      </c>
      <c r="F107" s="97" t="str">
        <f t="shared" si="7"/>
        <v/>
      </c>
      <c r="H107" s="102" t="str">
        <f>IF($C107="33",CONCATENATE(MID($D107,1,$D$3-1),VLOOKUP(MID($D107,$D$3,1),'Décodage Signe'!$A$3:$C$22,2,FALSE)),"")</f>
        <v/>
      </c>
      <c r="I107" s="103" t="str">
        <f>IF($C107="33",VLOOKUP(MID($D107,$D$3,1),'Décodage Signe'!$A$3:$C$22,3,FALSE),"")</f>
        <v/>
      </c>
      <c r="J107" s="102" t="str">
        <f>IF($C107="33",CONCATENATE(MID($E107,1,$E$3-1),VLOOKUP(MID($E107,$E$3,1),'Décodage Signe'!$A$3:$C$22,2,FALSE)),"")</f>
        <v/>
      </c>
      <c r="K107" s="103" t="str">
        <f>IF($C107="33",VLOOKUP(MID($E107,$E$3,1),'Décodage Signe'!$A$3:$C$22,3,FALSE),"")</f>
        <v/>
      </c>
      <c r="L107" s="102" t="str">
        <f>IF($C107="33",CONCATENATE(MID($F107,1,$F$3-1),VLOOKUP(MID($F107,$F$3,1),'Décodage Signe'!$A$3:$C$22,2,FALSE)),"")</f>
        <v/>
      </c>
      <c r="M107" s="103" t="str">
        <f>IF($C107="33",VLOOKUP(MID($F107,$F$3,1),'Décodage Signe'!$A$3:$C$22,3,FALSE),"")</f>
        <v/>
      </c>
    </row>
    <row r="108" spans="1:13" x14ac:dyDescent="0.3">
      <c r="A108" s="97" t="str">
        <f>IF(LEFT([1]RB189!A252,2)="33",[1]RB189!A252,"")</f>
        <v/>
      </c>
      <c r="B108" s="92" t="s">
        <v>300</v>
      </c>
      <c r="C108" s="97" t="str">
        <f t="shared" si="5"/>
        <v/>
      </c>
      <c r="D108" s="97" t="str">
        <f t="shared" si="7"/>
        <v/>
      </c>
      <c r="E108" s="97" t="str">
        <f t="shared" si="7"/>
        <v/>
      </c>
      <c r="F108" s="97" t="str">
        <f t="shared" si="7"/>
        <v/>
      </c>
      <c r="H108" s="102" t="str">
        <f>IF($C108="33",CONCATENATE(MID($D108,1,$D$3-1),VLOOKUP(MID($D108,$D$3,1),'Décodage Signe'!$A$3:$C$22,2,FALSE)),"")</f>
        <v/>
      </c>
      <c r="I108" s="103" t="str">
        <f>IF($C108="33",VLOOKUP(MID($D108,$D$3,1),'Décodage Signe'!$A$3:$C$22,3,FALSE),"")</f>
        <v/>
      </c>
      <c r="J108" s="102" t="str">
        <f>IF($C108="33",CONCATENATE(MID($E108,1,$E$3-1),VLOOKUP(MID($E108,$E$3,1),'Décodage Signe'!$A$3:$C$22,2,FALSE)),"")</f>
        <v/>
      </c>
      <c r="K108" s="103" t="str">
        <f>IF($C108="33",VLOOKUP(MID($E108,$E$3,1),'Décodage Signe'!$A$3:$C$22,3,FALSE),"")</f>
        <v/>
      </c>
      <c r="L108" s="102" t="str">
        <f>IF($C108="33",CONCATENATE(MID($F108,1,$F$3-1),VLOOKUP(MID($F108,$F$3,1),'Décodage Signe'!$A$3:$C$22,2,FALSE)),"")</f>
        <v/>
      </c>
      <c r="M108" s="103" t="str">
        <f>IF($C108="33",VLOOKUP(MID($F108,$F$3,1),'Décodage Signe'!$A$3:$C$22,3,FALSE),"")</f>
        <v/>
      </c>
    </row>
    <row r="109" spans="1:13" x14ac:dyDescent="0.3">
      <c r="A109" s="97" t="str">
        <f>IF(LEFT([1]RB189!A253,2)="33",[1]RB189!A253,"")</f>
        <v/>
      </c>
      <c r="B109" s="92" t="s">
        <v>300</v>
      </c>
      <c r="C109" s="97" t="str">
        <f t="shared" si="5"/>
        <v/>
      </c>
      <c r="D109" s="97" t="str">
        <f t="shared" si="7"/>
        <v/>
      </c>
      <c r="E109" s="97" t="str">
        <f t="shared" si="7"/>
        <v/>
      </c>
      <c r="F109" s="97" t="str">
        <f t="shared" si="7"/>
        <v/>
      </c>
      <c r="H109" s="102" t="str">
        <f>IF($C109="33",CONCATENATE(MID($D109,1,$D$3-1),VLOOKUP(MID($D109,$D$3,1),'Décodage Signe'!$A$3:$C$22,2,FALSE)),"")</f>
        <v/>
      </c>
      <c r="I109" s="103" t="str">
        <f>IF($C109="33",VLOOKUP(MID($D109,$D$3,1),'Décodage Signe'!$A$3:$C$22,3,FALSE),"")</f>
        <v/>
      </c>
      <c r="J109" s="102" t="str">
        <f>IF($C109="33",CONCATENATE(MID($E109,1,$E$3-1),VLOOKUP(MID($E109,$E$3,1),'Décodage Signe'!$A$3:$C$22,2,FALSE)),"")</f>
        <v/>
      </c>
      <c r="K109" s="103" t="str">
        <f>IF($C109="33",VLOOKUP(MID($E109,$E$3,1),'Décodage Signe'!$A$3:$C$22,3,FALSE),"")</f>
        <v/>
      </c>
      <c r="L109" s="102" t="str">
        <f>IF($C109="33",CONCATENATE(MID($F109,1,$F$3-1),VLOOKUP(MID($F109,$F$3,1),'Décodage Signe'!$A$3:$C$22,2,FALSE)),"")</f>
        <v/>
      </c>
      <c r="M109" s="103" t="str">
        <f>IF($C109="33",VLOOKUP(MID($F109,$F$3,1),'Décodage Signe'!$A$3:$C$22,3,FALSE),"")</f>
        <v/>
      </c>
    </row>
    <row r="110" spans="1:13" x14ac:dyDescent="0.3">
      <c r="A110" s="97" t="str">
        <f>IF(LEFT([1]RB189!A254,2)="33",[1]RB189!A254,"")</f>
        <v/>
      </c>
      <c r="B110" s="92" t="s">
        <v>300</v>
      </c>
      <c r="C110" s="97" t="str">
        <f t="shared" si="5"/>
        <v/>
      </c>
      <c r="D110" s="97" t="str">
        <f t="shared" si="7"/>
        <v/>
      </c>
      <c r="E110" s="97" t="str">
        <f t="shared" si="7"/>
        <v/>
      </c>
      <c r="F110" s="97" t="str">
        <f t="shared" si="7"/>
        <v/>
      </c>
      <c r="H110" s="102" t="str">
        <f>IF($C110="33",CONCATENATE(MID($D110,1,$D$3-1),VLOOKUP(MID($D110,$D$3,1),'Décodage Signe'!$A$3:$C$22,2,FALSE)),"")</f>
        <v/>
      </c>
      <c r="I110" s="103" t="str">
        <f>IF($C110="33",VLOOKUP(MID($D110,$D$3,1),'Décodage Signe'!$A$3:$C$22,3,FALSE),"")</f>
        <v/>
      </c>
      <c r="J110" s="102" t="str">
        <f>IF($C110="33",CONCATENATE(MID($E110,1,$E$3-1),VLOOKUP(MID($E110,$E$3,1),'Décodage Signe'!$A$3:$C$22,2,FALSE)),"")</f>
        <v/>
      </c>
      <c r="K110" s="103" t="str">
        <f>IF($C110="33",VLOOKUP(MID($E110,$E$3,1),'Décodage Signe'!$A$3:$C$22,3,FALSE),"")</f>
        <v/>
      </c>
      <c r="L110" s="102" t="str">
        <f>IF($C110="33",CONCATENATE(MID($F110,1,$F$3-1),VLOOKUP(MID($F110,$F$3,1),'Décodage Signe'!$A$3:$C$22,2,FALSE)),"")</f>
        <v/>
      </c>
      <c r="M110" s="103" t="str">
        <f>IF($C110="33",VLOOKUP(MID($F110,$F$3,1),'Décodage Signe'!$A$3:$C$22,3,FALSE),"")</f>
        <v/>
      </c>
    </row>
    <row r="111" spans="1:13" x14ac:dyDescent="0.3">
      <c r="A111" s="97" t="str">
        <f>IF(LEFT([1]RB189!A255,2)="33",[1]RB189!A255,"")</f>
        <v/>
      </c>
      <c r="B111" s="92" t="s">
        <v>300</v>
      </c>
      <c r="C111" s="97" t="str">
        <f t="shared" si="5"/>
        <v/>
      </c>
      <c r="D111" s="97" t="str">
        <f t="shared" si="7"/>
        <v/>
      </c>
      <c r="E111" s="97" t="str">
        <f t="shared" si="7"/>
        <v/>
      </c>
      <c r="F111" s="97" t="str">
        <f t="shared" si="7"/>
        <v/>
      </c>
      <c r="H111" s="102" t="str">
        <f>IF($C111="33",CONCATENATE(MID($D111,1,$D$3-1),VLOOKUP(MID($D111,$D$3,1),'Décodage Signe'!$A$3:$C$22,2,FALSE)),"")</f>
        <v/>
      </c>
      <c r="I111" s="103" t="str">
        <f>IF($C111="33",VLOOKUP(MID($D111,$D$3,1),'Décodage Signe'!$A$3:$C$22,3,FALSE),"")</f>
        <v/>
      </c>
      <c r="J111" s="102" t="str">
        <f>IF($C111="33",CONCATENATE(MID($E111,1,$E$3-1),VLOOKUP(MID($E111,$E$3,1),'Décodage Signe'!$A$3:$C$22,2,FALSE)),"")</f>
        <v/>
      </c>
      <c r="K111" s="103" t="str">
        <f>IF($C111="33",VLOOKUP(MID($E111,$E$3,1),'Décodage Signe'!$A$3:$C$22,3,FALSE),"")</f>
        <v/>
      </c>
      <c r="L111" s="102" t="str">
        <f>IF($C111="33",CONCATENATE(MID($F111,1,$F$3-1),VLOOKUP(MID($F111,$F$3,1),'Décodage Signe'!$A$3:$C$22,2,FALSE)),"")</f>
        <v/>
      </c>
      <c r="M111" s="103" t="str">
        <f>IF($C111="33",VLOOKUP(MID($F111,$F$3,1),'Décodage Signe'!$A$3:$C$22,3,FALSE),"")</f>
        <v/>
      </c>
    </row>
    <row r="112" spans="1:13" x14ac:dyDescent="0.3">
      <c r="A112" s="97" t="str">
        <f>IF(LEFT([1]RB189!A256,2)="33",[1]RB189!A256,"")</f>
        <v/>
      </c>
      <c r="B112" s="92" t="s">
        <v>300</v>
      </c>
      <c r="C112" s="97" t="str">
        <f t="shared" si="5"/>
        <v/>
      </c>
      <c r="D112" s="97" t="str">
        <f t="shared" si="7"/>
        <v/>
      </c>
      <c r="E112" s="97" t="str">
        <f t="shared" si="7"/>
        <v/>
      </c>
      <c r="F112" s="97" t="str">
        <f t="shared" si="7"/>
        <v/>
      </c>
      <c r="H112" s="102" t="str">
        <f>IF($C112="33",CONCATENATE(MID($D112,1,$D$3-1),VLOOKUP(MID($D112,$D$3,1),'Décodage Signe'!$A$3:$C$22,2,FALSE)),"")</f>
        <v/>
      </c>
      <c r="I112" s="103" t="str">
        <f>IF($C112="33",VLOOKUP(MID($D112,$D$3,1),'Décodage Signe'!$A$3:$C$22,3,FALSE),"")</f>
        <v/>
      </c>
      <c r="J112" s="102" t="str">
        <f>IF($C112="33",CONCATENATE(MID($E112,1,$E$3-1),VLOOKUP(MID($E112,$E$3,1),'Décodage Signe'!$A$3:$C$22,2,FALSE)),"")</f>
        <v/>
      </c>
      <c r="K112" s="103" t="str">
        <f>IF($C112="33",VLOOKUP(MID($E112,$E$3,1),'Décodage Signe'!$A$3:$C$22,3,FALSE),"")</f>
        <v/>
      </c>
      <c r="L112" s="102" t="str">
        <f>IF($C112="33",CONCATENATE(MID($F112,1,$F$3-1),VLOOKUP(MID($F112,$F$3,1),'Décodage Signe'!$A$3:$C$22,2,FALSE)),"")</f>
        <v/>
      </c>
      <c r="M112" s="103" t="str">
        <f>IF($C112="33",VLOOKUP(MID($F112,$F$3,1),'Décodage Signe'!$A$3:$C$22,3,FALSE),"")</f>
        <v/>
      </c>
    </row>
    <row r="113" spans="1:13" x14ac:dyDescent="0.3">
      <c r="A113" s="97" t="str">
        <f>IF(LEFT([1]RB189!A257,2)="33",[1]RB189!A257,"")</f>
        <v/>
      </c>
      <c r="B113" s="92" t="s">
        <v>300</v>
      </c>
      <c r="C113" s="97" t="str">
        <f t="shared" si="5"/>
        <v/>
      </c>
      <c r="D113" s="97" t="str">
        <f t="shared" si="7"/>
        <v/>
      </c>
      <c r="E113" s="97" t="str">
        <f t="shared" si="7"/>
        <v/>
      </c>
      <c r="F113" s="97" t="str">
        <f t="shared" si="7"/>
        <v/>
      </c>
      <c r="H113" s="102" t="str">
        <f>IF($C113="33",CONCATENATE(MID($D113,1,$D$3-1),VLOOKUP(MID($D113,$D$3,1),'Décodage Signe'!$A$3:$C$22,2,FALSE)),"")</f>
        <v/>
      </c>
      <c r="I113" s="103" t="str">
        <f>IF($C113="33",VLOOKUP(MID($D113,$D$3,1),'Décodage Signe'!$A$3:$C$22,3,FALSE),"")</f>
        <v/>
      </c>
      <c r="J113" s="102" t="str">
        <f>IF($C113="33",CONCATENATE(MID($E113,1,$E$3-1),VLOOKUP(MID($E113,$E$3,1),'Décodage Signe'!$A$3:$C$22,2,FALSE)),"")</f>
        <v/>
      </c>
      <c r="K113" s="103" t="str">
        <f>IF($C113="33",VLOOKUP(MID($E113,$E$3,1),'Décodage Signe'!$A$3:$C$22,3,FALSE),"")</f>
        <v/>
      </c>
      <c r="L113" s="102" t="str">
        <f>IF($C113="33",CONCATENATE(MID($F113,1,$F$3-1),VLOOKUP(MID($F113,$F$3,1),'Décodage Signe'!$A$3:$C$22,2,FALSE)),"")</f>
        <v/>
      </c>
      <c r="M113" s="103" t="str">
        <f>IF($C113="33",VLOOKUP(MID($F113,$F$3,1),'Décodage Signe'!$A$3:$C$22,3,FALSE),"")</f>
        <v/>
      </c>
    </row>
    <row r="114" spans="1:13" x14ac:dyDescent="0.3">
      <c r="A114" s="97" t="str">
        <f>IF(LEFT([1]RB189!A258,2)="33",[1]RB189!A258,"")</f>
        <v/>
      </c>
      <c r="B114" s="92" t="s">
        <v>300</v>
      </c>
      <c r="C114" s="97" t="str">
        <f t="shared" si="5"/>
        <v/>
      </c>
      <c r="D114" s="97" t="str">
        <f t="shared" si="7"/>
        <v/>
      </c>
      <c r="E114" s="97" t="str">
        <f t="shared" si="7"/>
        <v/>
      </c>
      <c r="F114" s="97" t="str">
        <f t="shared" si="7"/>
        <v/>
      </c>
      <c r="H114" s="102" t="str">
        <f>IF($C114="33",CONCATENATE(MID($D114,1,$D$3-1),VLOOKUP(MID($D114,$D$3,1),'Décodage Signe'!$A$3:$C$22,2,FALSE)),"")</f>
        <v/>
      </c>
      <c r="I114" s="103" t="str">
        <f>IF($C114="33",VLOOKUP(MID($D114,$D$3,1),'Décodage Signe'!$A$3:$C$22,3,FALSE),"")</f>
        <v/>
      </c>
      <c r="J114" s="102" t="str">
        <f>IF($C114="33",CONCATENATE(MID($E114,1,$E$3-1),VLOOKUP(MID($E114,$E$3,1),'Décodage Signe'!$A$3:$C$22,2,FALSE)),"")</f>
        <v/>
      </c>
      <c r="K114" s="103" t="str">
        <f>IF($C114="33",VLOOKUP(MID($E114,$E$3,1),'Décodage Signe'!$A$3:$C$22,3,FALSE),"")</f>
        <v/>
      </c>
      <c r="L114" s="102" t="str">
        <f>IF($C114="33",CONCATENATE(MID($F114,1,$F$3-1),VLOOKUP(MID($F114,$F$3,1),'Décodage Signe'!$A$3:$C$22,2,FALSE)),"")</f>
        <v/>
      </c>
      <c r="M114" s="103" t="str">
        <f>IF($C114="33",VLOOKUP(MID($F114,$F$3,1),'Décodage Signe'!$A$3:$C$22,3,FALSE),"")</f>
        <v/>
      </c>
    </row>
    <row r="115" spans="1:13" x14ac:dyDescent="0.3">
      <c r="A115" s="97" t="str">
        <f>IF(LEFT([1]RB189!A259,2)="33",[1]RB189!A259,"")</f>
        <v/>
      </c>
      <c r="B115" s="92" t="s">
        <v>300</v>
      </c>
      <c r="C115" s="97" t="str">
        <f t="shared" si="5"/>
        <v/>
      </c>
      <c r="D115" s="97" t="str">
        <f t="shared" si="7"/>
        <v/>
      </c>
      <c r="E115" s="97" t="str">
        <f t="shared" si="7"/>
        <v/>
      </c>
      <c r="F115" s="97" t="str">
        <f t="shared" si="7"/>
        <v/>
      </c>
      <c r="H115" s="102" t="str">
        <f>IF($C115="33",CONCATENATE(MID($D115,1,$D$3-1),VLOOKUP(MID($D115,$D$3,1),'Décodage Signe'!$A$3:$C$22,2,FALSE)),"")</f>
        <v/>
      </c>
      <c r="I115" s="103" t="str">
        <f>IF($C115="33",VLOOKUP(MID($D115,$D$3,1),'Décodage Signe'!$A$3:$C$22,3,FALSE),"")</f>
        <v/>
      </c>
      <c r="J115" s="102" t="str">
        <f>IF($C115="33",CONCATENATE(MID($E115,1,$E$3-1),VLOOKUP(MID($E115,$E$3,1),'Décodage Signe'!$A$3:$C$22,2,FALSE)),"")</f>
        <v/>
      </c>
      <c r="K115" s="103" t="str">
        <f>IF($C115="33",VLOOKUP(MID($E115,$E$3,1),'Décodage Signe'!$A$3:$C$22,3,FALSE),"")</f>
        <v/>
      </c>
      <c r="L115" s="102" t="str">
        <f>IF($C115="33",CONCATENATE(MID($F115,1,$F$3-1),VLOOKUP(MID($F115,$F$3,1),'Décodage Signe'!$A$3:$C$22,2,FALSE)),"")</f>
        <v/>
      </c>
      <c r="M115" s="103" t="str">
        <f>IF($C115="33",VLOOKUP(MID($F115,$F$3,1),'Décodage Signe'!$A$3:$C$22,3,FALSE),"")</f>
        <v/>
      </c>
    </row>
    <row r="116" spans="1:13" x14ac:dyDescent="0.3">
      <c r="A116" s="97" t="str">
        <f>IF(LEFT([1]RB189!A260,2)="33",[1]RB189!A260,"")</f>
        <v/>
      </c>
      <c r="B116" s="92" t="s">
        <v>300</v>
      </c>
      <c r="C116" s="97" t="str">
        <f t="shared" si="5"/>
        <v/>
      </c>
      <c r="D116" s="97" t="str">
        <f t="shared" si="7"/>
        <v/>
      </c>
      <c r="E116" s="97" t="str">
        <f t="shared" si="7"/>
        <v/>
      </c>
      <c r="F116" s="97" t="str">
        <f t="shared" si="7"/>
        <v/>
      </c>
      <c r="H116" s="102" t="str">
        <f>IF($C116="33",CONCATENATE(MID($D116,1,$D$3-1),VLOOKUP(MID($D116,$D$3,1),'Décodage Signe'!$A$3:$C$22,2,FALSE)),"")</f>
        <v/>
      </c>
      <c r="I116" s="103" t="str">
        <f>IF($C116="33",VLOOKUP(MID($D116,$D$3,1),'Décodage Signe'!$A$3:$C$22,3,FALSE),"")</f>
        <v/>
      </c>
      <c r="J116" s="102" t="str">
        <f>IF($C116="33",CONCATENATE(MID($E116,1,$E$3-1),VLOOKUP(MID($E116,$E$3,1),'Décodage Signe'!$A$3:$C$22,2,FALSE)),"")</f>
        <v/>
      </c>
      <c r="K116" s="103" t="str">
        <f>IF($C116="33",VLOOKUP(MID($E116,$E$3,1),'Décodage Signe'!$A$3:$C$22,3,FALSE),"")</f>
        <v/>
      </c>
      <c r="L116" s="102" t="str">
        <f>IF($C116="33",CONCATENATE(MID($F116,1,$F$3-1),VLOOKUP(MID($F116,$F$3,1),'Décodage Signe'!$A$3:$C$22,2,FALSE)),"")</f>
        <v/>
      </c>
      <c r="M116" s="103" t="str">
        <f>IF($C116="33",VLOOKUP(MID($F116,$F$3,1),'Décodage Signe'!$A$3:$C$22,3,FALSE),"")</f>
        <v/>
      </c>
    </row>
    <row r="117" spans="1:13" x14ac:dyDescent="0.3">
      <c r="A117" s="97" t="str">
        <f>IF(LEFT([1]RB189!A261,2)="33",[1]RB189!A261,"")</f>
        <v/>
      </c>
      <c r="B117" s="92" t="s">
        <v>300</v>
      </c>
      <c r="C117" s="97" t="str">
        <f t="shared" si="5"/>
        <v/>
      </c>
      <c r="D117" s="97" t="str">
        <f t="shared" si="7"/>
        <v/>
      </c>
      <c r="E117" s="97" t="str">
        <f t="shared" si="7"/>
        <v/>
      </c>
      <c r="F117" s="97" t="str">
        <f t="shared" si="7"/>
        <v/>
      </c>
      <c r="H117" s="102" t="str">
        <f>IF($C117="33",CONCATENATE(MID($D117,1,$D$3-1),VLOOKUP(MID($D117,$D$3,1),'Décodage Signe'!$A$3:$C$22,2,FALSE)),"")</f>
        <v/>
      </c>
      <c r="I117" s="103" t="str">
        <f>IF($C117="33",VLOOKUP(MID($D117,$D$3,1),'Décodage Signe'!$A$3:$C$22,3,FALSE),"")</f>
        <v/>
      </c>
      <c r="J117" s="102" t="str">
        <f>IF($C117="33",CONCATENATE(MID($E117,1,$E$3-1),VLOOKUP(MID($E117,$E$3,1),'Décodage Signe'!$A$3:$C$22,2,FALSE)),"")</f>
        <v/>
      </c>
      <c r="K117" s="103" t="str">
        <f>IF($C117="33",VLOOKUP(MID($E117,$E$3,1),'Décodage Signe'!$A$3:$C$22,3,FALSE),"")</f>
        <v/>
      </c>
      <c r="L117" s="102" t="str">
        <f>IF($C117="33",CONCATENATE(MID($F117,1,$F$3-1),VLOOKUP(MID($F117,$F$3,1),'Décodage Signe'!$A$3:$C$22,2,FALSE)),"")</f>
        <v/>
      </c>
      <c r="M117" s="103" t="str">
        <f>IF($C117="33",VLOOKUP(MID($F117,$F$3,1),'Décodage Signe'!$A$3:$C$22,3,FALSE),"")</f>
        <v/>
      </c>
    </row>
    <row r="118" spans="1:13" x14ac:dyDescent="0.3">
      <c r="A118" s="97" t="str">
        <f>IF(LEFT([1]RB189!A262,2)="33",[1]RB189!A262,"")</f>
        <v/>
      </c>
      <c r="B118" s="92" t="s">
        <v>300</v>
      </c>
      <c r="C118" s="97" t="str">
        <f t="shared" si="5"/>
        <v/>
      </c>
      <c r="D118" s="97" t="str">
        <f t="shared" si="7"/>
        <v/>
      </c>
      <c r="E118" s="97" t="str">
        <f t="shared" si="7"/>
        <v/>
      </c>
      <c r="F118" s="97" t="str">
        <f t="shared" si="7"/>
        <v/>
      </c>
      <c r="H118" s="102" t="str">
        <f>IF($C118="33",CONCATENATE(MID($D118,1,$D$3-1),VLOOKUP(MID($D118,$D$3,1),'Décodage Signe'!$A$3:$C$22,2,FALSE)),"")</f>
        <v/>
      </c>
      <c r="I118" s="103" t="str">
        <f>IF($C118="33",VLOOKUP(MID($D118,$D$3,1),'Décodage Signe'!$A$3:$C$22,3,FALSE),"")</f>
        <v/>
      </c>
      <c r="J118" s="102" t="str">
        <f>IF($C118="33",CONCATENATE(MID($E118,1,$E$3-1),VLOOKUP(MID($E118,$E$3,1),'Décodage Signe'!$A$3:$C$22,2,FALSE)),"")</f>
        <v/>
      </c>
      <c r="K118" s="103" t="str">
        <f>IF($C118="33",VLOOKUP(MID($E118,$E$3,1),'Décodage Signe'!$A$3:$C$22,3,FALSE),"")</f>
        <v/>
      </c>
      <c r="L118" s="102" t="str">
        <f>IF($C118="33",CONCATENATE(MID($F118,1,$F$3-1),VLOOKUP(MID($F118,$F$3,1),'Décodage Signe'!$A$3:$C$22,2,FALSE)),"")</f>
        <v/>
      </c>
      <c r="M118" s="103" t="str">
        <f>IF($C118="33",VLOOKUP(MID($F118,$F$3,1),'Décodage Signe'!$A$3:$C$22,3,FALSE),"")</f>
        <v/>
      </c>
    </row>
    <row r="119" spans="1:13" x14ac:dyDescent="0.3">
      <c r="A119" s="97" t="str">
        <f>IF(LEFT([1]RB189!A263,2)="33",[1]RB189!A263,"")</f>
        <v/>
      </c>
      <c r="B119" s="92" t="s">
        <v>300</v>
      </c>
      <c r="C119" s="97" t="str">
        <f t="shared" si="5"/>
        <v/>
      </c>
      <c r="D119" s="97" t="str">
        <f t="shared" si="7"/>
        <v/>
      </c>
      <c r="E119" s="97" t="str">
        <f t="shared" si="7"/>
        <v/>
      </c>
      <c r="F119" s="97" t="str">
        <f t="shared" si="7"/>
        <v/>
      </c>
      <c r="H119" s="102" t="str">
        <f>IF($C119="33",CONCATENATE(MID($D119,1,$D$3-1),VLOOKUP(MID($D119,$D$3,1),'Décodage Signe'!$A$3:$C$22,2,FALSE)),"")</f>
        <v/>
      </c>
      <c r="I119" s="103" t="str">
        <f>IF($C119="33",VLOOKUP(MID($D119,$D$3,1),'Décodage Signe'!$A$3:$C$22,3,FALSE),"")</f>
        <v/>
      </c>
      <c r="J119" s="102" t="str">
        <f>IF($C119="33",CONCATENATE(MID($E119,1,$E$3-1),VLOOKUP(MID($E119,$E$3,1),'Décodage Signe'!$A$3:$C$22,2,FALSE)),"")</f>
        <v/>
      </c>
      <c r="K119" s="103" t="str">
        <f>IF($C119="33",VLOOKUP(MID($E119,$E$3,1),'Décodage Signe'!$A$3:$C$22,3,FALSE),"")</f>
        <v/>
      </c>
      <c r="L119" s="102" t="str">
        <f>IF($C119="33",CONCATENATE(MID($F119,1,$F$3-1),VLOOKUP(MID($F119,$F$3,1),'Décodage Signe'!$A$3:$C$22,2,FALSE)),"")</f>
        <v/>
      </c>
      <c r="M119" s="103" t="str">
        <f>IF($C119="33",VLOOKUP(MID($F119,$F$3,1),'Décodage Signe'!$A$3:$C$22,3,FALSE),"")</f>
        <v/>
      </c>
    </row>
    <row r="120" spans="1:13" x14ac:dyDescent="0.3">
      <c r="A120" s="97" t="str">
        <f>IF(LEFT([1]RB189!A264,2)="33",[1]RB189!A264,"")</f>
        <v/>
      </c>
      <c r="B120" s="92" t="s">
        <v>300</v>
      </c>
      <c r="C120" s="97" t="str">
        <f t="shared" si="5"/>
        <v/>
      </c>
      <c r="D120" s="97" t="str">
        <f t="shared" si="7"/>
        <v/>
      </c>
      <c r="E120" s="97" t="str">
        <f t="shared" si="7"/>
        <v/>
      </c>
      <c r="F120" s="97" t="str">
        <f t="shared" si="7"/>
        <v/>
      </c>
      <c r="H120" s="102" t="str">
        <f>IF($C120="33",CONCATENATE(MID($D120,1,$D$3-1),VLOOKUP(MID($D120,$D$3,1),'Décodage Signe'!$A$3:$C$22,2,FALSE)),"")</f>
        <v/>
      </c>
      <c r="I120" s="103" t="str">
        <f>IF($C120="33",VLOOKUP(MID($D120,$D$3,1),'Décodage Signe'!$A$3:$C$22,3,FALSE),"")</f>
        <v/>
      </c>
      <c r="J120" s="102" t="str">
        <f>IF($C120="33",CONCATENATE(MID($E120,1,$E$3-1),VLOOKUP(MID($E120,$E$3,1),'Décodage Signe'!$A$3:$C$22,2,FALSE)),"")</f>
        <v/>
      </c>
      <c r="K120" s="103" t="str">
        <f>IF($C120="33",VLOOKUP(MID($E120,$E$3,1),'Décodage Signe'!$A$3:$C$22,3,FALSE),"")</f>
        <v/>
      </c>
      <c r="L120" s="102" t="str">
        <f>IF($C120="33",CONCATENATE(MID($F120,1,$F$3-1),VLOOKUP(MID($F120,$F$3,1),'Décodage Signe'!$A$3:$C$22,2,FALSE)),"")</f>
        <v/>
      </c>
      <c r="M120" s="103" t="str">
        <f>IF($C120="33",VLOOKUP(MID($F120,$F$3,1),'Décodage Signe'!$A$3:$C$22,3,FALSE),"")</f>
        <v/>
      </c>
    </row>
    <row r="121" spans="1:13" x14ac:dyDescent="0.3">
      <c r="A121" s="97" t="str">
        <f>IF(LEFT([1]RB189!A265,2)="33",[1]RB189!A265,"")</f>
        <v/>
      </c>
      <c r="B121" s="92" t="s">
        <v>300</v>
      </c>
      <c r="C121" s="97" t="str">
        <f t="shared" si="5"/>
        <v/>
      </c>
      <c r="D121" s="97" t="str">
        <f t="shared" si="7"/>
        <v/>
      </c>
      <c r="E121" s="97" t="str">
        <f t="shared" si="7"/>
        <v/>
      </c>
      <c r="F121" s="97" t="str">
        <f t="shared" si="7"/>
        <v/>
      </c>
      <c r="H121" s="102" t="str">
        <f>IF($C121="33",CONCATENATE(MID($D121,1,$D$3-1),VLOOKUP(MID($D121,$D$3,1),'Décodage Signe'!$A$3:$C$22,2,FALSE)),"")</f>
        <v/>
      </c>
      <c r="I121" s="103" t="str">
        <f>IF($C121="33",VLOOKUP(MID($D121,$D$3,1),'Décodage Signe'!$A$3:$C$22,3,FALSE),"")</f>
        <v/>
      </c>
      <c r="J121" s="102" t="str">
        <f>IF($C121="33",CONCATENATE(MID($E121,1,$E$3-1),VLOOKUP(MID($E121,$E$3,1),'Décodage Signe'!$A$3:$C$22,2,FALSE)),"")</f>
        <v/>
      </c>
      <c r="K121" s="103" t="str">
        <f>IF($C121="33",VLOOKUP(MID($E121,$E$3,1),'Décodage Signe'!$A$3:$C$22,3,FALSE),"")</f>
        <v/>
      </c>
      <c r="L121" s="102" t="str">
        <f>IF($C121="33",CONCATENATE(MID($F121,1,$F$3-1),VLOOKUP(MID($F121,$F$3,1),'Décodage Signe'!$A$3:$C$22,2,FALSE)),"")</f>
        <v/>
      </c>
      <c r="M121" s="103" t="str">
        <f>IF($C121="33",VLOOKUP(MID($F121,$F$3,1),'Décodage Signe'!$A$3:$C$22,3,FALSE),"")</f>
        <v/>
      </c>
    </row>
    <row r="122" spans="1:13" x14ac:dyDescent="0.3">
      <c r="A122" s="97" t="str">
        <f>IF(LEFT([1]RB189!A266,2)="33",[1]RB189!A266,"")</f>
        <v/>
      </c>
      <c r="B122" s="92" t="s">
        <v>300</v>
      </c>
      <c r="C122" s="97" t="str">
        <f t="shared" si="5"/>
        <v/>
      </c>
      <c r="D122" s="97" t="str">
        <f t="shared" si="7"/>
        <v/>
      </c>
      <c r="E122" s="97" t="str">
        <f t="shared" si="7"/>
        <v/>
      </c>
      <c r="F122" s="97" t="str">
        <f t="shared" si="7"/>
        <v/>
      </c>
      <c r="H122" s="102" t="str">
        <f>IF($C122="33",CONCATENATE(MID($D122,1,$D$3-1),VLOOKUP(MID($D122,$D$3,1),'Décodage Signe'!$A$3:$C$22,2,FALSE)),"")</f>
        <v/>
      </c>
      <c r="I122" s="103" t="str">
        <f>IF($C122="33",VLOOKUP(MID($D122,$D$3,1),'Décodage Signe'!$A$3:$C$22,3,FALSE),"")</f>
        <v/>
      </c>
      <c r="J122" s="102" t="str">
        <f>IF($C122="33",CONCATENATE(MID($E122,1,$E$3-1),VLOOKUP(MID($E122,$E$3,1),'Décodage Signe'!$A$3:$C$22,2,FALSE)),"")</f>
        <v/>
      </c>
      <c r="K122" s="103" t="str">
        <f>IF($C122="33",VLOOKUP(MID($E122,$E$3,1),'Décodage Signe'!$A$3:$C$22,3,FALSE),"")</f>
        <v/>
      </c>
      <c r="L122" s="102" t="str">
        <f>IF($C122="33",CONCATENATE(MID($F122,1,$F$3-1),VLOOKUP(MID($F122,$F$3,1),'Décodage Signe'!$A$3:$C$22,2,FALSE)),"")</f>
        <v/>
      </c>
      <c r="M122" s="103" t="str">
        <f>IF($C122="33",VLOOKUP(MID($F122,$F$3,1),'Décodage Signe'!$A$3:$C$22,3,FALSE),"")</f>
        <v/>
      </c>
    </row>
    <row r="123" spans="1:13" x14ac:dyDescent="0.3">
      <c r="A123" s="97" t="str">
        <f>IF(LEFT([1]RB189!A267,2)="33",[1]RB189!A267,"")</f>
        <v/>
      </c>
      <c r="B123" s="92" t="s">
        <v>300</v>
      </c>
      <c r="C123" s="97" t="str">
        <f t="shared" si="5"/>
        <v/>
      </c>
      <c r="D123" s="97" t="str">
        <f t="shared" si="7"/>
        <v/>
      </c>
      <c r="E123" s="97" t="str">
        <f t="shared" si="7"/>
        <v/>
      </c>
      <c r="F123" s="97" t="str">
        <f t="shared" si="7"/>
        <v/>
      </c>
      <c r="H123" s="102" t="str">
        <f>IF($C123="33",CONCATENATE(MID($D123,1,$D$3-1),VLOOKUP(MID($D123,$D$3,1),'Décodage Signe'!$A$3:$C$22,2,FALSE)),"")</f>
        <v/>
      </c>
      <c r="I123" s="103" t="str">
        <f>IF($C123="33",VLOOKUP(MID($D123,$D$3,1),'Décodage Signe'!$A$3:$C$22,3,FALSE),"")</f>
        <v/>
      </c>
      <c r="J123" s="102" t="str">
        <f>IF($C123="33",CONCATENATE(MID($E123,1,$E$3-1),VLOOKUP(MID($E123,$E$3,1),'Décodage Signe'!$A$3:$C$22,2,FALSE)),"")</f>
        <v/>
      </c>
      <c r="K123" s="103" t="str">
        <f>IF($C123="33",VLOOKUP(MID($E123,$E$3,1),'Décodage Signe'!$A$3:$C$22,3,FALSE),"")</f>
        <v/>
      </c>
      <c r="L123" s="102" t="str">
        <f>IF($C123="33",CONCATENATE(MID($F123,1,$F$3-1),VLOOKUP(MID($F123,$F$3,1),'Décodage Signe'!$A$3:$C$22,2,FALSE)),"")</f>
        <v/>
      </c>
      <c r="M123" s="103" t="str">
        <f>IF($C123="33",VLOOKUP(MID($F123,$F$3,1),'Décodage Signe'!$A$3:$C$22,3,FALSE),"")</f>
        <v/>
      </c>
    </row>
    <row r="124" spans="1:13" x14ac:dyDescent="0.3">
      <c r="A124" s="97" t="str">
        <f>IF(LEFT([1]RB189!A268,2)="33",[1]RB189!A268,"")</f>
        <v/>
      </c>
      <c r="B124" s="92" t="s">
        <v>300</v>
      </c>
      <c r="C124" s="97" t="str">
        <f t="shared" si="5"/>
        <v/>
      </c>
      <c r="D124" s="97" t="str">
        <f t="shared" si="7"/>
        <v/>
      </c>
      <c r="E124" s="97" t="str">
        <f t="shared" si="7"/>
        <v/>
      </c>
      <c r="F124" s="97" t="str">
        <f t="shared" si="7"/>
        <v/>
      </c>
      <c r="H124" s="102" t="str">
        <f>IF($C124="33",CONCATENATE(MID($D124,1,$D$3-1),VLOOKUP(MID($D124,$D$3,1),'Décodage Signe'!$A$3:$C$22,2,FALSE)),"")</f>
        <v/>
      </c>
      <c r="I124" s="103" t="str">
        <f>IF($C124="33",VLOOKUP(MID($D124,$D$3,1),'Décodage Signe'!$A$3:$C$22,3,FALSE),"")</f>
        <v/>
      </c>
      <c r="J124" s="102" t="str">
        <f>IF($C124="33",CONCATENATE(MID($E124,1,$E$3-1),VLOOKUP(MID($E124,$E$3,1),'Décodage Signe'!$A$3:$C$22,2,FALSE)),"")</f>
        <v/>
      </c>
      <c r="K124" s="103" t="str">
        <f>IF($C124="33",VLOOKUP(MID($E124,$E$3,1),'Décodage Signe'!$A$3:$C$22,3,FALSE),"")</f>
        <v/>
      </c>
      <c r="L124" s="102" t="str">
        <f>IF($C124="33",CONCATENATE(MID($F124,1,$F$3-1),VLOOKUP(MID($F124,$F$3,1),'Décodage Signe'!$A$3:$C$22,2,FALSE)),"")</f>
        <v/>
      </c>
      <c r="M124" s="103" t="str">
        <f>IF($C124="33",VLOOKUP(MID($F124,$F$3,1),'Décodage Signe'!$A$3:$C$22,3,FALSE),"")</f>
        <v/>
      </c>
    </row>
    <row r="125" spans="1:13" x14ac:dyDescent="0.3">
      <c r="A125" s="97" t="str">
        <f>IF(LEFT([1]RB189!A269,2)="33",[1]RB189!A269,"")</f>
        <v/>
      </c>
      <c r="B125" s="92" t="s">
        <v>300</v>
      </c>
      <c r="C125" s="97" t="str">
        <f t="shared" si="5"/>
        <v/>
      </c>
      <c r="D125" s="97" t="str">
        <f t="shared" si="7"/>
        <v/>
      </c>
      <c r="E125" s="97" t="str">
        <f t="shared" si="7"/>
        <v/>
      </c>
      <c r="F125" s="97" t="str">
        <f t="shared" si="7"/>
        <v/>
      </c>
      <c r="H125" s="102" t="str">
        <f>IF($C125="33",CONCATENATE(MID($D125,1,$D$3-1),VLOOKUP(MID($D125,$D$3,1),'Décodage Signe'!$A$3:$C$22,2,FALSE)),"")</f>
        <v/>
      </c>
      <c r="I125" s="103" t="str">
        <f>IF($C125="33",VLOOKUP(MID($D125,$D$3,1),'Décodage Signe'!$A$3:$C$22,3,FALSE),"")</f>
        <v/>
      </c>
      <c r="J125" s="102" t="str">
        <f>IF($C125="33",CONCATENATE(MID($E125,1,$E$3-1),VLOOKUP(MID($E125,$E$3,1),'Décodage Signe'!$A$3:$C$22,2,FALSE)),"")</f>
        <v/>
      </c>
      <c r="K125" s="103" t="str">
        <f>IF($C125="33",VLOOKUP(MID($E125,$E$3,1),'Décodage Signe'!$A$3:$C$22,3,FALSE),"")</f>
        <v/>
      </c>
      <c r="L125" s="102" t="str">
        <f>IF($C125="33",CONCATENATE(MID($F125,1,$F$3-1),VLOOKUP(MID($F125,$F$3,1),'Décodage Signe'!$A$3:$C$22,2,FALSE)),"")</f>
        <v/>
      </c>
      <c r="M125" s="103" t="str">
        <f>IF($C125="33",VLOOKUP(MID($F125,$F$3,1),'Décodage Signe'!$A$3:$C$22,3,FALSE),"")</f>
        <v/>
      </c>
    </row>
    <row r="126" spans="1:13" x14ac:dyDescent="0.3">
      <c r="A126" s="97" t="str">
        <f>IF(LEFT([1]RB189!A270,2)="33",[1]RB189!A270,"")</f>
        <v/>
      </c>
      <c r="B126" s="92" t="s">
        <v>300</v>
      </c>
      <c r="C126" s="97" t="str">
        <f t="shared" si="5"/>
        <v/>
      </c>
      <c r="D126" s="97" t="str">
        <f t="shared" si="7"/>
        <v/>
      </c>
      <c r="E126" s="97" t="str">
        <f t="shared" si="7"/>
        <v/>
      </c>
      <c r="F126" s="97" t="str">
        <f t="shared" si="7"/>
        <v/>
      </c>
      <c r="H126" s="102" t="str">
        <f>IF($C126="33",CONCATENATE(MID($D126,1,$D$3-1),VLOOKUP(MID($D126,$D$3,1),'Décodage Signe'!$A$3:$C$22,2,FALSE)),"")</f>
        <v/>
      </c>
      <c r="I126" s="103" t="str">
        <f>IF($C126="33",VLOOKUP(MID($D126,$D$3,1),'Décodage Signe'!$A$3:$C$22,3,FALSE),"")</f>
        <v/>
      </c>
      <c r="J126" s="102" t="str">
        <f>IF($C126="33",CONCATENATE(MID($E126,1,$E$3-1),VLOOKUP(MID($E126,$E$3,1),'Décodage Signe'!$A$3:$C$22,2,FALSE)),"")</f>
        <v/>
      </c>
      <c r="K126" s="103" t="str">
        <f>IF($C126="33",VLOOKUP(MID($E126,$E$3,1),'Décodage Signe'!$A$3:$C$22,3,FALSE),"")</f>
        <v/>
      </c>
      <c r="L126" s="102" t="str">
        <f>IF($C126="33",CONCATENATE(MID($F126,1,$F$3-1),VLOOKUP(MID($F126,$F$3,1),'Décodage Signe'!$A$3:$C$22,2,FALSE)),"")</f>
        <v/>
      </c>
      <c r="M126" s="103" t="str">
        <f>IF($C126="33",VLOOKUP(MID($F126,$F$3,1),'Décodage Signe'!$A$3:$C$22,3,FALSE),"")</f>
        <v/>
      </c>
    </row>
    <row r="127" spans="1:13" x14ac:dyDescent="0.3">
      <c r="A127" s="97" t="str">
        <f>IF(LEFT([1]RB189!A271,2)="33",[1]RB189!A271,"")</f>
        <v/>
      </c>
      <c r="B127" s="92" t="s">
        <v>300</v>
      </c>
      <c r="C127" s="97" t="str">
        <f t="shared" si="5"/>
        <v/>
      </c>
      <c r="D127" s="97" t="str">
        <f t="shared" ref="D127:F146" si="8">MID($A127,D$4,D$3)</f>
        <v/>
      </c>
      <c r="E127" s="97" t="str">
        <f t="shared" si="8"/>
        <v/>
      </c>
      <c r="F127" s="97" t="str">
        <f t="shared" si="8"/>
        <v/>
      </c>
      <c r="H127" s="102" t="str">
        <f>IF($C127="33",CONCATENATE(MID($D127,1,$D$3-1),VLOOKUP(MID($D127,$D$3,1),'Décodage Signe'!$A$3:$C$22,2,FALSE)),"")</f>
        <v/>
      </c>
      <c r="I127" s="103" t="str">
        <f>IF($C127="33",VLOOKUP(MID($D127,$D$3,1),'Décodage Signe'!$A$3:$C$22,3,FALSE),"")</f>
        <v/>
      </c>
      <c r="J127" s="102" t="str">
        <f>IF($C127="33",CONCATENATE(MID($E127,1,$E$3-1),VLOOKUP(MID($E127,$E$3,1),'Décodage Signe'!$A$3:$C$22,2,FALSE)),"")</f>
        <v/>
      </c>
      <c r="K127" s="103" t="str">
        <f>IF($C127="33",VLOOKUP(MID($E127,$E$3,1),'Décodage Signe'!$A$3:$C$22,3,FALSE),"")</f>
        <v/>
      </c>
      <c r="L127" s="102" t="str">
        <f>IF($C127="33",CONCATENATE(MID($F127,1,$F$3-1),VLOOKUP(MID($F127,$F$3,1),'Décodage Signe'!$A$3:$C$22,2,FALSE)),"")</f>
        <v/>
      </c>
      <c r="M127" s="103" t="str">
        <f>IF($C127="33",VLOOKUP(MID($F127,$F$3,1),'Décodage Signe'!$A$3:$C$22,3,FALSE),"")</f>
        <v/>
      </c>
    </row>
    <row r="128" spans="1:13" x14ac:dyDescent="0.3">
      <c r="A128" s="97" t="str">
        <f>IF(LEFT([1]RB189!A272,2)="33",[1]RB189!A272,"")</f>
        <v/>
      </c>
      <c r="B128" s="92" t="s">
        <v>300</v>
      </c>
      <c r="C128" s="97" t="str">
        <f t="shared" si="5"/>
        <v/>
      </c>
      <c r="D128" s="97" t="str">
        <f t="shared" si="8"/>
        <v/>
      </c>
      <c r="E128" s="97" t="str">
        <f t="shared" si="8"/>
        <v/>
      </c>
      <c r="F128" s="97" t="str">
        <f t="shared" si="8"/>
        <v/>
      </c>
      <c r="H128" s="102" t="str">
        <f>IF($C128="33",CONCATENATE(MID($D128,1,$D$3-1),VLOOKUP(MID($D128,$D$3,1),'Décodage Signe'!$A$3:$C$22,2,FALSE)),"")</f>
        <v/>
      </c>
      <c r="I128" s="103" t="str">
        <f>IF($C128="33",VLOOKUP(MID($D128,$D$3,1),'Décodage Signe'!$A$3:$C$22,3,FALSE),"")</f>
        <v/>
      </c>
      <c r="J128" s="102" t="str">
        <f>IF($C128="33",CONCATENATE(MID($E128,1,$E$3-1),VLOOKUP(MID($E128,$E$3,1),'Décodage Signe'!$A$3:$C$22,2,FALSE)),"")</f>
        <v/>
      </c>
      <c r="K128" s="103" t="str">
        <f>IF($C128="33",VLOOKUP(MID($E128,$E$3,1),'Décodage Signe'!$A$3:$C$22,3,FALSE),"")</f>
        <v/>
      </c>
      <c r="L128" s="102" t="str">
        <f>IF($C128="33",CONCATENATE(MID($F128,1,$F$3-1),VLOOKUP(MID($F128,$F$3,1),'Décodage Signe'!$A$3:$C$22,2,FALSE)),"")</f>
        <v/>
      </c>
      <c r="M128" s="103" t="str">
        <f>IF($C128="33",VLOOKUP(MID($F128,$F$3,1),'Décodage Signe'!$A$3:$C$22,3,FALSE),"")</f>
        <v/>
      </c>
    </row>
    <row r="129" spans="1:13" x14ac:dyDescent="0.3">
      <c r="A129" s="97" t="str">
        <f>IF(LEFT([1]RB189!A273,2)="33",[1]RB189!A273,"")</f>
        <v/>
      </c>
      <c r="B129" s="92" t="s">
        <v>300</v>
      </c>
      <c r="C129" s="97" t="str">
        <f t="shared" si="5"/>
        <v/>
      </c>
      <c r="D129" s="97" t="str">
        <f t="shared" si="8"/>
        <v/>
      </c>
      <c r="E129" s="97" t="str">
        <f t="shared" si="8"/>
        <v/>
      </c>
      <c r="F129" s="97" t="str">
        <f t="shared" si="8"/>
        <v/>
      </c>
      <c r="H129" s="102" t="str">
        <f>IF($C129="33",CONCATENATE(MID($D129,1,$D$3-1),VLOOKUP(MID($D129,$D$3,1),'Décodage Signe'!$A$3:$C$22,2,FALSE)),"")</f>
        <v/>
      </c>
      <c r="I129" s="103" t="str">
        <f>IF($C129="33",VLOOKUP(MID($D129,$D$3,1),'Décodage Signe'!$A$3:$C$22,3,FALSE),"")</f>
        <v/>
      </c>
      <c r="J129" s="102" t="str">
        <f>IF($C129="33",CONCATENATE(MID($E129,1,$E$3-1),VLOOKUP(MID($E129,$E$3,1),'Décodage Signe'!$A$3:$C$22,2,FALSE)),"")</f>
        <v/>
      </c>
      <c r="K129" s="103" t="str">
        <f>IF($C129="33",VLOOKUP(MID($E129,$E$3,1),'Décodage Signe'!$A$3:$C$22,3,FALSE),"")</f>
        <v/>
      </c>
      <c r="L129" s="102" t="str">
        <f>IF($C129="33",CONCATENATE(MID($F129,1,$F$3-1),VLOOKUP(MID($F129,$F$3,1),'Décodage Signe'!$A$3:$C$22,2,FALSE)),"")</f>
        <v/>
      </c>
      <c r="M129" s="103" t="str">
        <f>IF($C129="33",VLOOKUP(MID($F129,$F$3,1),'Décodage Signe'!$A$3:$C$22,3,FALSE),"")</f>
        <v/>
      </c>
    </row>
    <row r="130" spans="1:13" x14ac:dyDescent="0.3">
      <c r="A130" s="97" t="str">
        <f>IF(LEFT([1]RB189!A274,2)="33",[1]RB189!A274,"")</f>
        <v/>
      </c>
      <c r="B130" s="92" t="s">
        <v>300</v>
      </c>
      <c r="C130" s="97" t="str">
        <f t="shared" si="5"/>
        <v/>
      </c>
      <c r="D130" s="97" t="str">
        <f t="shared" si="8"/>
        <v/>
      </c>
      <c r="E130" s="97" t="str">
        <f t="shared" si="8"/>
        <v/>
      </c>
      <c r="F130" s="97" t="str">
        <f t="shared" si="8"/>
        <v/>
      </c>
      <c r="H130" s="102" t="str">
        <f>IF($C130="33",CONCATENATE(MID($D130,1,$D$3-1),VLOOKUP(MID($D130,$D$3,1),'Décodage Signe'!$A$3:$C$22,2,FALSE)),"")</f>
        <v/>
      </c>
      <c r="I130" s="103" t="str">
        <f>IF($C130="33",VLOOKUP(MID($D130,$D$3,1),'Décodage Signe'!$A$3:$C$22,3,FALSE),"")</f>
        <v/>
      </c>
      <c r="J130" s="102" t="str">
        <f>IF($C130="33",CONCATENATE(MID($E130,1,$E$3-1),VLOOKUP(MID($E130,$E$3,1),'Décodage Signe'!$A$3:$C$22,2,FALSE)),"")</f>
        <v/>
      </c>
      <c r="K130" s="103" t="str">
        <f>IF($C130="33",VLOOKUP(MID($E130,$E$3,1),'Décodage Signe'!$A$3:$C$22,3,FALSE),"")</f>
        <v/>
      </c>
      <c r="L130" s="102" t="str">
        <f>IF($C130="33",CONCATENATE(MID($F130,1,$F$3-1),VLOOKUP(MID($F130,$F$3,1),'Décodage Signe'!$A$3:$C$22,2,FALSE)),"")</f>
        <v/>
      </c>
      <c r="M130" s="103" t="str">
        <f>IF($C130="33",VLOOKUP(MID($F130,$F$3,1),'Décodage Signe'!$A$3:$C$22,3,FALSE),"")</f>
        <v/>
      </c>
    </row>
    <row r="131" spans="1:13" x14ac:dyDescent="0.3">
      <c r="A131" s="97" t="str">
        <f>IF(LEFT([1]RB189!A275,2)="33",[1]RB189!A275,"")</f>
        <v/>
      </c>
      <c r="B131" s="92" t="s">
        <v>300</v>
      </c>
      <c r="C131" s="97" t="str">
        <f t="shared" si="5"/>
        <v/>
      </c>
      <c r="D131" s="97" t="str">
        <f t="shared" si="8"/>
        <v/>
      </c>
      <c r="E131" s="97" t="str">
        <f t="shared" si="8"/>
        <v/>
      </c>
      <c r="F131" s="97" t="str">
        <f t="shared" si="8"/>
        <v/>
      </c>
      <c r="H131" s="102" t="str">
        <f>IF($C131="33",CONCATENATE(MID($D131,1,$D$3-1),VLOOKUP(MID($D131,$D$3,1),'Décodage Signe'!$A$3:$C$22,2,FALSE)),"")</f>
        <v/>
      </c>
      <c r="I131" s="103" t="str">
        <f>IF($C131="33",VLOOKUP(MID($D131,$D$3,1),'Décodage Signe'!$A$3:$C$22,3,FALSE),"")</f>
        <v/>
      </c>
      <c r="J131" s="102" t="str">
        <f>IF($C131="33",CONCATENATE(MID($E131,1,$E$3-1),VLOOKUP(MID($E131,$E$3,1),'Décodage Signe'!$A$3:$C$22,2,FALSE)),"")</f>
        <v/>
      </c>
      <c r="K131" s="103" t="str">
        <f>IF($C131="33",VLOOKUP(MID($E131,$E$3,1),'Décodage Signe'!$A$3:$C$22,3,FALSE),"")</f>
        <v/>
      </c>
      <c r="L131" s="102" t="str">
        <f>IF($C131="33",CONCATENATE(MID($F131,1,$F$3-1),VLOOKUP(MID($F131,$F$3,1),'Décodage Signe'!$A$3:$C$22,2,FALSE)),"")</f>
        <v/>
      </c>
      <c r="M131" s="103" t="str">
        <f>IF($C131="33",VLOOKUP(MID($F131,$F$3,1),'Décodage Signe'!$A$3:$C$22,3,FALSE),"")</f>
        <v/>
      </c>
    </row>
    <row r="132" spans="1:13" x14ac:dyDescent="0.3">
      <c r="A132" s="97" t="str">
        <f>IF(LEFT([1]RB189!A276,2)="33",[1]RB189!A276,"")</f>
        <v/>
      </c>
      <c r="B132" s="92" t="s">
        <v>300</v>
      </c>
      <c r="C132" s="97" t="str">
        <f t="shared" si="5"/>
        <v/>
      </c>
      <c r="D132" s="97" t="str">
        <f t="shared" si="8"/>
        <v/>
      </c>
      <c r="E132" s="97" t="str">
        <f t="shared" si="8"/>
        <v/>
      </c>
      <c r="F132" s="97" t="str">
        <f t="shared" si="8"/>
        <v/>
      </c>
      <c r="H132" s="102" t="str">
        <f>IF($C132="33",CONCATENATE(MID($D132,1,$D$3-1),VLOOKUP(MID($D132,$D$3,1),'Décodage Signe'!$A$3:$C$22,2,FALSE)),"")</f>
        <v/>
      </c>
      <c r="I132" s="103" t="str">
        <f>IF($C132="33",VLOOKUP(MID($D132,$D$3,1),'Décodage Signe'!$A$3:$C$22,3,FALSE),"")</f>
        <v/>
      </c>
      <c r="J132" s="102" t="str">
        <f>IF($C132="33",CONCATENATE(MID($E132,1,$E$3-1),VLOOKUP(MID($E132,$E$3,1),'Décodage Signe'!$A$3:$C$22,2,FALSE)),"")</f>
        <v/>
      </c>
      <c r="K132" s="103" t="str">
        <f>IF($C132="33",VLOOKUP(MID($E132,$E$3,1),'Décodage Signe'!$A$3:$C$22,3,FALSE),"")</f>
        <v/>
      </c>
      <c r="L132" s="102" t="str">
        <f>IF($C132="33",CONCATENATE(MID($F132,1,$F$3-1),VLOOKUP(MID($F132,$F$3,1),'Décodage Signe'!$A$3:$C$22,2,FALSE)),"")</f>
        <v/>
      </c>
      <c r="M132" s="103" t="str">
        <f>IF($C132="33",VLOOKUP(MID($F132,$F$3,1),'Décodage Signe'!$A$3:$C$22,3,FALSE),"")</f>
        <v/>
      </c>
    </row>
    <row r="133" spans="1:13" x14ac:dyDescent="0.3">
      <c r="A133" s="97" t="str">
        <f>IF(LEFT([1]RB189!A277,2)="33",[1]RB189!A277,"")</f>
        <v/>
      </c>
      <c r="B133" s="92" t="s">
        <v>300</v>
      </c>
      <c r="C133" s="97" t="str">
        <f t="shared" ref="C133:C196" si="9">MID($A133,C$4,C$3)</f>
        <v/>
      </c>
      <c r="D133" s="97" t="str">
        <f t="shared" si="8"/>
        <v/>
      </c>
      <c r="E133" s="97" t="str">
        <f t="shared" si="8"/>
        <v/>
      </c>
      <c r="F133" s="97" t="str">
        <f t="shared" si="8"/>
        <v/>
      </c>
      <c r="H133" s="102" t="str">
        <f>IF($C133="33",CONCATENATE(MID($D133,1,$D$3-1),VLOOKUP(MID($D133,$D$3,1),'Décodage Signe'!$A$3:$C$22,2,FALSE)),"")</f>
        <v/>
      </c>
      <c r="I133" s="103" t="str">
        <f>IF($C133="33",VLOOKUP(MID($D133,$D$3,1),'Décodage Signe'!$A$3:$C$22,3,FALSE),"")</f>
        <v/>
      </c>
      <c r="J133" s="102" t="str">
        <f>IF($C133="33",CONCATENATE(MID($E133,1,$E$3-1),VLOOKUP(MID($E133,$E$3,1),'Décodage Signe'!$A$3:$C$22,2,FALSE)),"")</f>
        <v/>
      </c>
      <c r="K133" s="103" t="str">
        <f>IF($C133="33",VLOOKUP(MID($E133,$E$3,1),'Décodage Signe'!$A$3:$C$22,3,FALSE),"")</f>
        <v/>
      </c>
      <c r="L133" s="102" t="str">
        <f>IF($C133="33",CONCATENATE(MID($F133,1,$F$3-1),VLOOKUP(MID($F133,$F$3,1),'Décodage Signe'!$A$3:$C$22,2,FALSE)),"")</f>
        <v/>
      </c>
      <c r="M133" s="103" t="str">
        <f>IF($C133="33",VLOOKUP(MID($F133,$F$3,1),'Décodage Signe'!$A$3:$C$22,3,FALSE),"")</f>
        <v/>
      </c>
    </row>
    <row r="134" spans="1:13" x14ac:dyDescent="0.3">
      <c r="A134" s="97" t="str">
        <f>IF(LEFT([1]RB189!A278,2)="33",[1]RB189!A278,"")</f>
        <v/>
      </c>
      <c r="B134" s="92" t="s">
        <v>300</v>
      </c>
      <c r="C134" s="97" t="str">
        <f t="shared" si="9"/>
        <v/>
      </c>
      <c r="D134" s="97" t="str">
        <f t="shared" si="8"/>
        <v/>
      </c>
      <c r="E134" s="97" t="str">
        <f t="shared" si="8"/>
        <v/>
      </c>
      <c r="F134" s="97" t="str">
        <f t="shared" si="8"/>
        <v/>
      </c>
      <c r="H134" s="102" t="str">
        <f>IF($C134="33",CONCATENATE(MID($D134,1,$D$3-1),VLOOKUP(MID($D134,$D$3,1),'Décodage Signe'!$A$3:$C$22,2,FALSE)),"")</f>
        <v/>
      </c>
      <c r="I134" s="103" t="str">
        <f>IF($C134="33",VLOOKUP(MID($D134,$D$3,1),'Décodage Signe'!$A$3:$C$22,3,FALSE),"")</f>
        <v/>
      </c>
      <c r="J134" s="102" t="str">
        <f>IF($C134="33",CONCATENATE(MID($E134,1,$E$3-1),VLOOKUP(MID($E134,$E$3,1),'Décodage Signe'!$A$3:$C$22,2,FALSE)),"")</f>
        <v/>
      </c>
      <c r="K134" s="103" t="str">
        <f>IF($C134="33",VLOOKUP(MID($E134,$E$3,1),'Décodage Signe'!$A$3:$C$22,3,FALSE),"")</f>
        <v/>
      </c>
      <c r="L134" s="102" t="str">
        <f>IF($C134="33",CONCATENATE(MID($F134,1,$F$3-1),VLOOKUP(MID($F134,$F$3,1),'Décodage Signe'!$A$3:$C$22,2,FALSE)),"")</f>
        <v/>
      </c>
      <c r="M134" s="103" t="str">
        <f>IF($C134="33",VLOOKUP(MID($F134,$F$3,1),'Décodage Signe'!$A$3:$C$22,3,FALSE),"")</f>
        <v/>
      </c>
    </row>
    <row r="135" spans="1:13" x14ac:dyDescent="0.3">
      <c r="A135" s="97" t="str">
        <f>IF(LEFT([1]RB189!A279,2)="33",[1]RB189!A279,"")</f>
        <v/>
      </c>
      <c r="B135" s="92" t="s">
        <v>300</v>
      </c>
      <c r="C135" s="97" t="str">
        <f t="shared" si="9"/>
        <v/>
      </c>
      <c r="D135" s="97" t="str">
        <f t="shared" si="8"/>
        <v/>
      </c>
      <c r="E135" s="97" t="str">
        <f t="shared" si="8"/>
        <v/>
      </c>
      <c r="F135" s="97" t="str">
        <f t="shared" si="8"/>
        <v/>
      </c>
      <c r="H135" s="102" t="str">
        <f>IF($C135="33",CONCATENATE(MID($D135,1,$D$3-1),VLOOKUP(MID($D135,$D$3,1),'Décodage Signe'!$A$3:$C$22,2,FALSE)),"")</f>
        <v/>
      </c>
      <c r="I135" s="103" t="str">
        <f>IF($C135="33",VLOOKUP(MID($D135,$D$3,1),'Décodage Signe'!$A$3:$C$22,3,FALSE),"")</f>
        <v/>
      </c>
      <c r="J135" s="102" t="str">
        <f>IF($C135="33",CONCATENATE(MID($E135,1,$E$3-1),VLOOKUP(MID($E135,$E$3,1),'Décodage Signe'!$A$3:$C$22,2,FALSE)),"")</f>
        <v/>
      </c>
      <c r="K135" s="103" t="str">
        <f>IF($C135="33",VLOOKUP(MID($E135,$E$3,1),'Décodage Signe'!$A$3:$C$22,3,FALSE),"")</f>
        <v/>
      </c>
      <c r="L135" s="102" t="str">
        <f>IF($C135="33",CONCATENATE(MID($F135,1,$F$3-1),VLOOKUP(MID($F135,$F$3,1),'Décodage Signe'!$A$3:$C$22,2,FALSE)),"")</f>
        <v/>
      </c>
      <c r="M135" s="103" t="str">
        <f>IF($C135="33",VLOOKUP(MID($F135,$F$3,1),'Décodage Signe'!$A$3:$C$22,3,FALSE),"")</f>
        <v/>
      </c>
    </row>
    <row r="136" spans="1:13" x14ac:dyDescent="0.3">
      <c r="A136" s="97" t="str">
        <f>IF(LEFT([1]RB189!A280,2)="33",[1]RB189!A280,"")</f>
        <v/>
      </c>
      <c r="B136" s="92" t="s">
        <v>300</v>
      </c>
      <c r="C136" s="97" t="str">
        <f t="shared" si="9"/>
        <v/>
      </c>
      <c r="D136" s="97" t="str">
        <f t="shared" si="8"/>
        <v/>
      </c>
      <c r="E136" s="97" t="str">
        <f t="shared" si="8"/>
        <v/>
      </c>
      <c r="F136" s="97" t="str">
        <f t="shared" si="8"/>
        <v/>
      </c>
      <c r="H136" s="102" t="str">
        <f>IF($C136="33",CONCATENATE(MID($D136,1,$D$3-1),VLOOKUP(MID($D136,$D$3,1),'Décodage Signe'!$A$3:$C$22,2,FALSE)),"")</f>
        <v/>
      </c>
      <c r="I136" s="103" t="str">
        <f>IF($C136="33",VLOOKUP(MID($D136,$D$3,1),'Décodage Signe'!$A$3:$C$22,3,FALSE),"")</f>
        <v/>
      </c>
      <c r="J136" s="102" t="str">
        <f>IF($C136="33",CONCATENATE(MID($E136,1,$E$3-1),VLOOKUP(MID($E136,$E$3,1),'Décodage Signe'!$A$3:$C$22,2,FALSE)),"")</f>
        <v/>
      </c>
      <c r="K136" s="103" t="str">
        <f>IF($C136="33",VLOOKUP(MID($E136,$E$3,1),'Décodage Signe'!$A$3:$C$22,3,FALSE),"")</f>
        <v/>
      </c>
      <c r="L136" s="102" t="str">
        <f>IF($C136="33",CONCATENATE(MID($F136,1,$F$3-1),VLOOKUP(MID($F136,$F$3,1),'Décodage Signe'!$A$3:$C$22,2,FALSE)),"")</f>
        <v/>
      </c>
      <c r="M136" s="103" t="str">
        <f>IF($C136="33",VLOOKUP(MID($F136,$F$3,1),'Décodage Signe'!$A$3:$C$22,3,FALSE),"")</f>
        <v/>
      </c>
    </row>
    <row r="137" spans="1:13" x14ac:dyDescent="0.3">
      <c r="A137" s="97" t="str">
        <f>IF(LEFT([1]RB189!A281,2)="33",[1]RB189!A281,"")</f>
        <v/>
      </c>
      <c r="B137" s="92" t="s">
        <v>300</v>
      </c>
      <c r="C137" s="97" t="str">
        <f t="shared" si="9"/>
        <v/>
      </c>
      <c r="D137" s="97" t="str">
        <f t="shared" si="8"/>
        <v/>
      </c>
      <c r="E137" s="97" t="str">
        <f t="shared" si="8"/>
        <v/>
      </c>
      <c r="F137" s="97" t="str">
        <f t="shared" si="8"/>
        <v/>
      </c>
      <c r="H137" s="102" t="str">
        <f>IF($C137="33",CONCATENATE(MID($D137,1,$D$3-1),VLOOKUP(MID($D137,$D$3,1),'Décodage Signe'!$A$3:$C$22,2,FALSE)),"")</f>
        <v/>
      </c>
      <c r="I137" s="103" t="str">
        <f>IF($C137="33",VLOOKUP(MID($D137,$D$3,1),'Décodage Signe'!$A$3:$C$22,3,FALSE),"")</f>
        <v/>
      </c>
      <c r="J137" s="102" t="str">
        <f>IF($C137="33",CONCATENATE(MID($E137,1,$E$3-1),VLOOKUP(MID($E137,$E$3,1),'Décodage Signe'!$A$3:$C$22,2,FALSE)),"")</f>
        <v/>
      </c>
      <c r="K137" s="103" t="str">
        <f>IF($C137="33",VLOOKUP(MID($E137,$E$3,1),'Décodage Signe'!$A$3:$C$22,3,FALSE),"")</f>
        <v/>
      </c>
      <c r="L137" s="102" t="str">
        <f>IF($C137="33",CONCATENATE(MID($F137,1,$F$3-1),VLOOKUP(MID($F137,$F$3,1),'Décodage Signe'!$A$3:$C$22,2,FALSE)),"")</f>
        <v/>
      </c>
      <c r="M137" s="103" t="str">
        <f>IF($C137="33",VLOOKUP(MID($F137,$F$3,1),'Décodage Signe'!$A$3:$C$22,3,FALSE),"")</f>
        <v/>
      </c>
    </row>
    <row r="138" spans="1:13" x14ac:dyDescent="0.3">
      <c r="A138" s="97" t="str">
        <f>IF(LEFT([1]RB189!A282,2)="33",[1]RB189!A282,"")</f>
        <v/>
      </c>
      <c r="B138" s="92" t="s">
        <v>300</v>
      </c>
      <c r="C138" s="97" t="str">
        <f t="shared" si="9"/>
        <v/>
      </c>
      <c r="D138" s="97" t="str">
        <f t="shared" si="8"/>
        <v/>
      </c>
      <c r="E138" s="97" t="str">
        <f t="shared" si="8"/>
        <v/>
      </c>
      <c r="F138" s="97" t="str">
        <f t="shared" si="8"/>
        <v/>
      </c>
      <c r="H138" s="102" t="str">
        <f>IF($C138="33",CONCATENATE(MID($D138,1,$D$3-1),VLOOKUP(MID($D138,$D$3,1),'Décodage Signe'!$A$3:$C$22,2,FALSE)),"")</f>
        <v/>
      </c>
      <c r="I138" s="103" t="str">
        <f>IF($C138="33",VLOOKUP(MID($D138,$D$3,1),'Décodage Signe'!$A$3:$C$22,3,FALSE),"")</f>
        <v/>
      </c>
      <c r="J138" s="102" t="str">
        <f>IF($C138="33",CONCATENATE(MID($E138,1,$E$3-1),VLOOKUP(MID($E138,$E$3,1),'Décodage Signe'!$A$3:$C$22,2,FALSE)),"")</f>
        <v/>
      </c>
      <c r="K138" s="103" t="str">
        <f>IF($C138="33",VLOOKUP(MID($E138,$E$3,1),'Décodage Signe'!$A$3:$C$22,3,FALSE),"")</f>
        <v/>
      </c>
      <c r="L138" s="102" t="str">
        <f>IF($C138="33",CONCATENATE(MID($F138,1,$F$3-1),VLOOKUP(MID($F138,$F$3,1),'Décodage Signe'!$A$3:$C$22,2,FALSE)),"")</f>
        <v/>
      </c>
      <c r="M138" s="103" t="str">
        <f>IF($C138="33",VLOOKUP(MID($F138,$F$3,1),'Décodage Signe'!$A$3:$C$22,3,FALSE),"")</f>
        <v/>
      </c>
    </row>
    <row r="139" spans="1:13" x14ac:dyDescent="0.3">
      <c r="A139" s="97" t="str">
        <f>IF(LEFT([1]RB189!A283,2)="33",[1]RB189!A283,"")</f>
        <v/>
      </c>
      <c r="B139" s="92" t="s">
        <v>300</v>
      </c>
      <c r="C139" s="97" t="str">
        <f t="shared" si="9"/>
        <v/>
      </c>
      <c r="D139" s="97" t="str">
        <f t="shared" si="8"/>
        <v/>
      </c>
      <c r="E139" s="97" t="str">
        <f t="shared" si="8"/>
        <v/>
      </c>
      <c r="F139" s="97" t="str">
        <f t="shared" si="8"/>
        <v/>
      </c>
      <c r="H139" s="102" t="str">
        <f>IF($C139="33",CONCATENATE(MID($D139,1,$D$3-1),VLOOKUP(MID($D139,$D$3,1),'Décodage Signe'!$A$3:$C$22,2,FALSE)),"")</f>
        <v/>
      </c>
      <c r="I139" s="103" t="str">
        <f>IF($C139="33",VLOOKUP(MID($D139,$D$3,1),'Décodage Signe'!$A$3:$C$22,3,FALSE),"")</f>
        <v/>
      </c>
      <c r="J139" s="102" t="str">
        <f>IF($C139="33",CONCATENATE(MID($E139,1,$E$3-1),VLOOKUP(MID($E139,$E$3,1),'Décodage Signe'!$A$3:$C$22,2,FALSE)),"")</f>
        <v/>
      </c>
      <c r="K139" s="103" t="str">
        <f>IF($C139="33",VLOOKUP(MID($E139,$E$3,1),'Décodage Signe'!$A$3:$C$22,3,FALSE),"")</f>
        <v/>
      </c>
      <c r="L139" s="102" t="str">
        <f>IF($C139="33",CONCATENATE(MID($F139,1,$F$3-1),VLOOKUP(MID($F139,$F$3,1),'Décodage Signe'!$A$3:$C$22,2,FALSE)),"")</f>
        <v/>
      </c>
      <c r="M139" s="103" t="str">
        <f>IF($C139="33",VLOOKUP(MID($F139,$F$3,1),'Décodage Signe'!$A$3:$C$22,3,FALSE),"")</f>
        <v/>
      </c>
    </row>
    <row r="140" spans="1:13" x14ac:dyDescent="0.3">
      <c r="A140" s="97" t="str">
        <f>IF(LEFT([1]RB189!A284,2)="33",[1]RB189!A284,"")</f>
        <v/>
      </c>
      <c r="B140" s="92" t="s">
        <v>300</v>
      </c>
      <c r="C140" s="97" t="str">
        <f t="shared" si="9"/>
        <v/>
      </c>
      <c r="D140" s="97" t="str">
        <f t="shared" si="8"/>
        <v/>
      </c>
      <c r="E140" s="97" t="str">
        <f t="shared" si="8"/>
        <v/>
      </c>
      <c r="F140" s="97" t="str">
        <f t="shared" si="8"/>
        <v/>
      </c>
      <c r="H140" s="102" t="str">
        <f>IF($C140="33",CONCATENATE(MID($D140,1,$D$3-1),VLOOKUP(MID($D140,$D$3,1),'Décodage Signe'!$A$3:$C$22,2,FALSE)),"")</f>
        <v/>
      </c>
      <c r="I140" s="103" t="str">
        <f>IF($C140="33",VLOOKUP(MID($D140,$D$3,1),'Décodage Signe'!$A$3:$C$22,3,FALSE),"")</f>
        <v/>
      </c>
      <c r="J140" s="102" t="str">
        <f>IF($C140="33",CONCATENATE(MID($E140,1,$E$3-1),VLOOKUP(MID($E140,$E$3,1),'Décodage Signe'!$A$3:$C$22,2,FALSE)),"")</f>
        <v/>
      </c>
      <c r="K140" s="103" t="str">
        <f>IF($C140="33",VLOOKUP(MID($E140,$E$3,1),'Décodage Signe'!$A$3:$C$22,3,FALSE),"")</f>
        <v/>
      </c>
      <c r="L140" s="102" t="str">
        <f>IF($C140="33",CONCATENATE(MID($F140,1,$F$3-1),VLOOKUP(MID($F140,$F$3,1),'Décodage Signe'!$A$3:$C$22,2,FALSE)),"")</f>
        <v/>
      </c>
      <c r="M140" s="103" t="str">
        <f>IF($C140="33",VLOOKUP(MID($F140,$F$3,1),'Décodage Signe'!$A$3:$C$22,3,FALSE),"")</f>
        <v/>
      </c>
    </row>
    <row r="141" spans="1:13" x14ac:dyDescent="0.3">
      <c r="A141" s="97" t="str">
        <f>IF(LEFT([1]RB189!A285,2)="33",[1]RB189!A285,"")</f>
        <v/>
      </c>
      <c r="B141" s="92" t="s">
        <v>300</v>
      </c>
      <c r="C141" s="97" t="str">
        <f t="shared" si="9"/>
        <v/>
      </c>
      <c r="D141" s="97" t="str">
        <f t="shared" si="8"/>
        <v/>
      </c>
      <c r="E141" s="97" t="str">
        <f t="shared" si="8"/>
        <v/>
      </c>
      <c r="F141" s="97" t="str">
        <f t="shared" si="8"/>
        <v/>
      </c>
      <c r="H141" s="102" t="str">
        <f>IF($C141="33",CONCATENATE(MID($D141,1,$D$3-1),VLOOKUP(MID($D141,$D$3,1),'Décodage Signe'!$A$3:$C$22,2,FALSE)),"")</f>
        <v/>
      </c>
      <c r="I141" s="103" t="str">
        <f>IF($C141="33",VLOOKUP(MID($D141,$D$3,1),'Décodage Signe'!$A$3:$C$22,3,FALSE),"")</f>
        <v/>
      </c>
      <c r="J141" s="102" t="str">
        <f>IF($C141="33",CONCATENATE(MID($E141,1,$E$3-1),VLOOKUP(MID($E141,$E$3,1),'Décodage Signe'!$A$3:$C$22,2,FALSE)),"")</f>
        <v/>
      </c>
      <c r="K141" s="103" t="str">
        <f>IF($C141="33",VLOOKUP(MID($E141,$E$3,1),'Décodage Signe'!$A$3:$C$22,3,FALSE),"")</f>
        <v/>
      </c>
      <c r="L141" s="102" t="str">
        <f>IF($C141="33",CONCATENATE(MID($F141,1,$F$3-1),VLOOKUP(MID($F141,$F$3,1),'Décodage Signe'!$A$3:$C$22,2,FALSE)),"")</f>
        <v/>
      </c>
      <c r="M141" s="103" t="str">
        <f>IF($C141="33",VLOOKUP(MID($F141,$F$3,1),'Décodage Signe'!$A$3:$C$22,3,FALSE),"")</f>
        <v/>
      </c>
    </row>
    <row r="142" spans="1:13" x14ac:dyDescent="0.3">
      <c r="A142" s="97" t="str">
        <f>IF(LEFT([1]RB189!A286,2)="33",[1]RB189!A286,"")</f>
        <v/>
      </c>
      <c r="B142" s="92" t="s">
        <v>300</v>
      </c>
      <c r="C142" s="97" t="str">
        <f t="shared" si="9"/>
        <v/>
      </c>
      <c r="D142" s="97" t="str">
        <f t="shared" si="8"/>
        <v/>
      </c>
      <c r="E142" s="97" t="str">
        <f t="shared" si="8"/>
        <v/>
      </c>
      <c r="F142" s="97" t="str">
        <f t="shared" si="8"/>
        <v/>
      </c>
      <c r="H142" s="102" t="str">
        <f>IF($C142="33",CONCATENATE(MID($D142,1,$D$3-1),VLOOKUP(MID($D142,$D$3,1),'Décodage Signe'!$A$3:$C$22,2,FALSE)),"")</f>
        <v/>
      </c>
      <c r="I142" s="103" t="str">
        <f>IF($C142="33",VLOOKUP(MID($D142,$D$3,1),'Décodage Signe'!$A$3:$C$22,3,FALSE),"")</f>
        <v/>
      </c>
      <c r="J142" s="102" t="str">
        <f>IF($C142="33",CONCATENATE(MID($E142,1,$E$3-1),VLOOKUP(MID($E142,$E$3,1),'Décodage Signe'!$A$3:$C$22,2,FALSE)),"")</f>
        <v/>
      </c>
      <c r="K142" s="103" t="str">
        <f>IF($C142="33",VLOOKUP(MID($E142,$E$3,1),'Décodage Signe'!$A$3:$C$22,3,FALSE),"")</f>
        <v/>
      </c>
      <c r="L142" s="102" t="str">
        <f>IF($C142="33",CONCATENATE(MID($F142,1,$F$3-1),VLOOKUP(MID($F142,$F$3,1),'Décodage Signe'!$A$3:$C$22,2,FALSE)),"")</f>
        <v/>
      </c>
      <c r="M142" s="103" t="str">
        <f>IF($C142="33",VLOOKUP(MID($F142,$F$3,1),'Décodage Signe'!$A$3:$C$22,3,FALSE),"")</f>
        <v/>
      </c>
    </row>
    <row r="143" spans="1:13" x14ac:dyDescent="0.3">
      <c r="A143" s="97" t="str">
        <f>IF(LEFT([1]RB189!A287,2)="33",[1]RB189!A287,"")</f>
        <v/>
      </c>
      <c r="B143" s="92" t="s">
        <v>300</v>
      </c>
      <c r="C143" s="97" t="str">
        <f t="shared" si="9"/>
        <v/>
      </c>
      <c r="D143" s="97" t="str">
        <f t="shared" si="8"/>
        <v/>
      </c>
      <c r="E143" s="97" t="str">
        <f t="shared" si="8"/>
        <v/>
      </c>
      <c r="F143" s="97" t="str">
        <f t="shared" si="8"/>
        <v/>
      </c>
      <c r="H143" s="102" t="str">
        <f>IF($C143="33",CONCATENATE(MID($D143,1,$D$3-1),VLOOKUP(MID($D143,$D$3,1),'Décodage Signe'!$A$3:$C$22,2,FALSE)),"")</f>
        <v/>
      </c>
      <c r="I143" s="103" t="str">
        <f>IF($C143="33",VLOOKUP(MID($D143,$D$3,1),'Décodage Signe'!$A$3:$C$22,3,FALSE),"")</f>
        <v/>
      </c>
      <c r="J143" s="102" t="str">
        <f>IF($C143="33",CONCATENATE(MID($E143,1,$E$3-1),VLOOKUP(MID($E143,$E$3,1),'Décodage Signe'!$A$3:$C$22,2,FALSE)),"")</f>
        <v/>
      </c>
      <c r="K143" s="103" t="str">
        <f>IF($C143="33",VLOOKUP(MID($E143,$E$3,1),'Décodage Signe'!$A$3:$C$22,3,FALSE),"")</f>
        <v/>
      </c>
      <c r="L143" s="102" t="str">
        <f>IF($C143="33",CONCATENATE(MID($F143,1,$F$3-1),VLOOKUP(MID($F143,$F$3,1),'Décodage Signe'!$A$3:$C$22,2,FALSE)),"")</f>
        <v/>
      </c>
      <c r="M143" s="103" t="str">
        <f>IF($C143="33",VLOOKUP(MID($F143,$F$3,1),'Décodage Signe'!$A$3:$C$22,3,FALSE),"")</f>
        <v/>
      </c>
    </row>
    <row r="144" spans="1:13" x14ac:dyDescent="0.3">
      <c r="A144" s="97" t="str">
        <f>IF(LEFT([1]RB189!A288,2)="33",[1]RB189!A288,"")</f>
        <v/>
      </c>
      <c r="B144" s="92" t="s">
        <v>300</v>
      </c>
      <c r="C144" s="97" t="str">
        <f t="shared" si="9"/>
        <v/>
      </c>
      <c r="D144" s="97" t="str">
        <f t="shared" si="8"/>
        <v/>
      </c>
      <c r="E144" s="97" t="str">
        <f t="shared" si="8"/>
        <v/>
      </c>
      <c r="F144" s="97" t="str">
        <f t="shared" si="8"/>
        <v/>
      </c>
      <c r="H144" s="102" t="str">
        <f>IF($C144="33",CONCATENATE(MID($D144,1,$D$3-1),VLOOKUP(MID($D144,$D$3,1),'Décodage Signe'!$A$3:$C$22,2,FALSE)),"")</f>
        <v/>
      </c>
      <c r="I144" s="103" t="str">
        <f>IF($C144="33",VLOOKUP(MID($D144,$D$3,1),'Décodage Signe'!$A$3:$C$22,3,FALSE),"")</f>
        <v/>
      </c>
      <c r="J144" s="102" t="str">
        <f>IF($C144="33",CONCATENATE(MID($E144,1,$E$3-1),VLOOKUP(MID($E144,$E$3,1),'Décodage Signe'!$A$3:$C$22,2,FALSE)),"")</f>
        <v/>
      </c>
      <c r="K144" s="103" t="str">
        <f>IF($C144="33",VLOOKUP(MID($E144,$E$3,1),'Décodage Signe'!$A$3:$C$22,3,FALSE),"")</f>
        <v/>
      </c>
      <c r="L144" s="102" t="str">
        <f>IF($C144="33",CONCATENATE(MID($F144,1,$F$3-1),VLOOKUP(MID($F144,$F$3,1),'Décodage Signe'!$A$3:$C$22,2,FALSE)),"")</f>
        <v/>
      </c>
      <c r="M144" s="103" t="str">
        <f>IF($C144="33",VLOOKUP(MID($F144,$F$3,1),'Décodage Signe'!$A$3:$C$22,3,FALSE),"")</f>
        <v/>
      </c>
    </row>
    <row r="145" spans="1:13" x14ac:dyDescent="0.3">
      <c r="A145" s="97" t="str">
        <f>IF(LEFT([1]RB189!A289,2)="33",[1]RB189!A289,"")</f>
        <v/>
      </c>
      <c r="B145" s="92" t="s">
        <v>300</v>
      </c>
      <c r="C145" s="97" t="str">
        <f t="shared" si="9"/>
        <v/>
      </c>
      <c r="D145" s="97" t="str">
        <f t="shared" si="8"/>
        <v/>
      </c>
      <c r="E145" s="97" t="str">
        <f t="shared" si="8"/>
        <v/>
      </c>
      <c r="F145" s="97" t="str">
        <f t="shared" si="8"/>
        <v/>
      </c>
      <c r="H145" s="102" t="str">
        <f>IF($C145="33",CONCATENATE(MID($D145,1,$D$3-1),VLOOKUP(MID($D145,$D$3,1),'Décodage Signe'!$A$3:$C$22,2,FALSE)),"")</f>
        <v/>
      </c>
      <c r="I145" s="103" t="str">
        <f>IF($C145="33",VLOOKUP(MID($D145,$D$3,1),'Décodage Signe'!$A$3:$C$22,3,FALSE),"")</f>
        <v/>
      </c>
      <c r="J145" s="102" t="str">
        <f>IF($C145="33",CONCATENATE(MID($E145,1,$E$3-1),VLOOKUP(MID($E145,$E$3,1),'Décodage Signe'!$A$3:$C$22,2,FALSE)),"")</f>
        <v/>
      </c>
      <c r="K145" s="103" t="str">
        <f>IF($C145="33",VLOOKUP(MID($E145,$E$3,1),'Décodage Signe'!$A$3:$C$22,3,FALSE),"")</f>
        <v/>
      </c>
      <c r="L145" s="102" t="str">
        <f>IF($C145="33",CONCATENATE(MID($F145,1,$F$3-1),VLOOKUP(MID($F145,$F$3,1),'Décodage Signe'!$A$3:$C$22,2,FALSE)),"")</f>
        <v/>
      </c>
      <c r="M145" s="103" t="str">
        <f>IF($C145="33",VLOOKUP(MID($F145,$F$3,1),'Décodage Signe'!$A$3:$C$22,3,FALSE),"")</f>
        <v/>
      </c>
    </row>
    <row r="146" spans="1:13" x14ac:dyDescent="0.3">
      <c r="A146" s="97" t="str">
        <f>IF(LEFT([1]RB189!A290,2)="33",[1]RB189!A290,"")</f>
        <v/>
      </c>
      <c r="B146" s="92" t="s">
        <v>300</v>
      </c>
      <c r="C146" s="97" t="str">
        <f t="shared" si="9"/>
        <v/>
      </c>
      <c r="D146" s="97" t="str">
        <f t="shared" si="8"/>
        <v/>
      </c>
      <c r="E146" s="97" t="str">
        <f t="shared" si="8"/>
        <v/>
      </c>
      <c r="F146" s="97" t="str">
        <f t="shared" si="8"/>
        <v/>
      </c>
      <c r="H146" s="102" t="str">
        <f>IF($C146="33",CONCATENATE(MID($D146,1,$D$3-1),VLOOKUP(MID($D146,$D$3,1),'Décodage Signe'!$A$3:$C$22,2,FALSE)),"")</f>
        <v/>
      </c>
      <c r="I146" s="103" t="str">
        <f>IF($C146="33",VLOOKUP(MID($D146,$D$3,1),'Décodage Signe'!$A$3:$C$22,3,FALSE),"")</f>
        <v/>
      </c>
      <c r="J146" s="102" t="str">
        <f>IF($C146="33",CONCATENATE(MID($E146,1,$E$3-1),VLOOKUP(MID($E146,$E$3,1),'Décodage Signe'!$A$3:$C$22,2,FALSE)),"")</f>
        <v/>
      </c>
      <c r="K146" s="103" t="str">
        <f>IF($C146="33",VLOOKUP(MID($E146,$E$3,1),'Décodage Signe'!$A$3:$C$22,3,FALSE),"")</f>
        <v/>
      </c>
      <c r="L146" s="102" t="str">
        <f>IF($C146="33",CONCATENATE(MID($F146,1,$F$3-1),VLOOKUP(MID($F146,$F$3,1),'Décodage Signe'!$A$3:$C$22,2,FALSE)),"")</f>
        <v/>
      </c>
      <c r="M146" s="103" t="str">
        <f>IF($C146="33",VLOOKUP(MID($F146,$F$3,1),'Décodage Signe'!$A$3:$C$22,3,FALSE),"")</f>
        <v/>
      </c>
    </row>
    <row r="147" spans="1:13" x14ac:dyDescent="0.3">
      <c r="A147" s="97" t="str">
        <f>IF(LEFT([1]RB189!A291,2)="33",[1]RB189!A291,"")</f>
        <v/>
      </c>
      <c r="B147" s="92" t="s">
        <v>300</v>
      </c>
      <c r="C147" s="97" t="str">
        <f t="shared" si="9"/>
        <v/>
      </c>
      <c r="D147" s="97" t="str">
        <f t="shared" ref="D147:F166" si="10">MID($A147,D$4,D$3)</f>
        <v/>
      </c>
      <c r="E147" s="97" t="str">
        <f t="shared" si="10"/>
        <v/>
      </c>
      <c r="F147" s="97" t="str">
        <f t="shared" si="10"/>
        <v/>
      </c>
      <c r="H147" s="102" t="str">
        <f>IF($C147="33",CONCATENATE(MID($D147,1,$D$3-1),VLOOKUP(MID($D147,$D$3,1),'Décodage Signe'!$A$3:$C$22,2,FALSE)),"")</f>
        <v/>
      </c>
      <c r="I147" s="103" t="str">
        <f>IF($C147="33",VLOOKUP(MID($D147,$D$3,1),'Décodage Signe'!$A$3:$C$22,3,FALSE),"")</f>
        <v/>
      </c>
      <c r="J147" s="102" t="str">
        <f>IF($C147="33",CONCATENATE(MID($E147,1,$E$3-1),VLOOKUP(MID($E147,$E$3,1),'Décodage Signe'!$A$3:$C$22,2,FALSE)),"")</f>
        <v/>
      </c>
      <c r="K147" s="103" t="str">
        <f>IF($C147="33",VLOOKUP(MID($E147,$E$3,1),'Décodage Signe'!$A$3:$C$22,3,FALSE),"")</f>
        <v/>
      </c>
      <c r="L147" s="102" t="str">
        <f>IF($C147="33",CONCATENATE(MID($F147,1,$F$3-1),VLOOKUP(MID($F147,$F$3,1),'Décodage Signe'!$A$3:$C$22,2,FALSE)),"")</f>
        <v/>
      </c>
      <c r="M147" s="103" t="str">
        <f>IF($C147="33",VLOOKUP(MID($F147,$F$3,1),'Décodage Signe'!$A$3:$C$22,3,FALSE),"")</f>
        <v/>
      </c>
    </row>
    <row r="148" spans="1:13" x14ac:dyDescent="0.3">
      <c r="A148" s="97" t="str">
        <f>IF(LEFT([1]RB189!A292,2)="33",[1]RB189!A292,"")</f>
        <v/>
      </c>
      <c r="B148" s="92" t="s">
        <v>300</v>
      </c>
      <c r="C148" s="97" t="str">
        <f t="shared" si="9"/>
        <v/>
      </c>
      <c r="D148" s="97" t="str">
        <f t="shared" si="10"/>
        <v/>
      </c>
      <c r="E148" s="97" t="str">
        <f t="shared" si="10"/>
        <v/>
      </c>
      <c r="F148" s="97" t="str">
        <f t="shared" si="10"/>
        <v/>
      </c>
      <c r="H148" s="102" t="str">
        <f>IF($C148="33",CONCATENATE(MID($D148,1,$D$3-1),VLOOKUP(MID($D148,$D$3,1),'Décodage Signe'!$A$3:$C$22,2,FALSE)),"")</f>
        <v/>
      </c>
      <c r="I148" s="103" t="str">
        <f>IF($C148="33",VLOOKUP(MID($D148,$D$3,1),'Décodage Signe'!$A$3:$C$22,3,FALSE),"")</f>
        <v/>
      </c>
      <c r="J148" s="102" t="str">
        <f>IF($C148="33",CONCATENATE(MID($E148,1,$E$3-1),VLOOKUP(MID($E148,$E$3,1),'Décodage Signe'!$A$3:$C$22,2,FALSE)),"")</f>
        <v/>
      </c>
      <c r="K148" s="103" t="str">
        <f>IF($C148="33",VLOOKUP(MID($E148,$E$3,1),'Décodage Signe'!$A$3:$C$22,3,FALSE),"")</f>
        <v/>
      </c>
      <c r="L148" s="102" t="str">
        <f>IF($C148="33",CONCATENATE(MID($F148,1,$F$3-1),VLOOKUP(MID($F148,$F$3,1),'Décodage Signe'!$A$3:$C$22,2,FALSE)),"")</f>
        <v/>
      </c>
      <c r="M148" s="103" t="str">
        <f>IF($C148="33",VLOOKUP(MID($F148,$F$3,1),'Décodage Signe'!$A$3:$C$22,3,FALSE),"")</f>
        <v/>
      </c>
    </row>
    <row r="149" spans="1:13" x14ac:dyDescent="0.3">
      <c r="A149" s="97" t="str">
        <f>IF(LEFT([1]RB189!A293,2)="33",[1]RB189!A293,"")</f>
        <v/>
      </c>
      <c r="B149" s="92" t="s">
        <v>300</v>
      </c>
      <c r="C149" s="97" t="str">
        <f t="shared" si="9"/>
        <v/>
      </c>
      <c r="D149" s="97" t="str">
        <f t="shared" si="10"/>
        <v/>
      </c>
      <c r="E149" s="97" t="str">
        <f t="shared" si="10"/>
        <v/>
      </c>
      <c r="F149" s="97" t="str">
        <f t="shared" si="10"/>
        <v/>
      </c>
      <c r="H149" s="102" t="str">
        <f>IF($C149="33",CONCATENATE(MID($D149,1,$D$3-1),VLOOKUP(MID($D149,$D$3,1),'Décodage Signe'!$A$3:$C$22,2,FALSE)),"")</f>
        <v/>
      </c>
      <c r="I149" s="103" t="str">
        <f>IF($C149="33",VLOOKUP(MID($D149,$D$3,1),'Décodage Signe'!$A$3:$C$22,3,FALSE),"")</f>
        <v/>
      </c>
      <c r="J149" s="102" t="str">
        <f>IF($C149="33",CONCATENATE(MID($E149,1,$E$3-1),VLOOKUP(MID($E149,$E$3,1),'Décodage Signe'!$A$3:$C$22,2,FALSE)),"")</f>
        <v/>
      </c>
      <c r="K149" s="103" t="str">
        <f>IF($C149="33",VLOOKUP(MID($E149,$E$3,1),'Décodage Signe'!$A$3:$C$22,3,FALSE),"")</f>
        <v/>
      </c>
      <c r="L149" s="102" t="str">
        <f>IF($C149="33",CONCATENATE(MID($F149,1,$F$3-1),VLOOKUP(MID($F149,$F$3,1),'Décodage Signe'!$A$3:$C$22,2,FALSE)),"")</f>
        <v/>
      </c>
      <c r="M149" s="103" t="str">
        <f>IF($C149="33",VLOOKUP(MID($F149,$F$3,1),'Décodage Signe'!$A$3:$C$22,3,FALSE),"")</f>
        <v/>
      </c>
    </row>
    <row r="150" spans="1:13" x14ac:dyDescent="0.3">
      <c r="A150" s="97" t="str">
        <f>IF(LEFT([1]RB189!A294,2)="33",[1]RB189!A294,"")</f>
        <v/>
      </c>
      <c r="B150" s="92" t="s">
        <v>300</v>
      </c>
      <c r="C150" s="97" t="str">
        <f t="shared" si="9"/>
        <v/>
      </c>
      <c r="D150" s="97" t="str">
        <f t="shared" si="10"/>
        <v/>
      </c>
      <c r="E150" s="97" t="str">
        <f t="shared" si="10"/>
        <v/>
      </c>
      <c r="F150" s="97" t="str">
        <f t="shared" si="10"/>
        <v/>
      </c>
      <c r="H150" s="102" t="str">
        <f>IF($C150="33",CONCATENATE(MID($D150,1,$D$3-1),VLOOKUP(MID($D150,$D$3,1),'Décodage Signe'!$A$3:$C$22,2,FALSE)),"")</f>
        <v/>
      </c>
      <c r="I150" s="103" t="str">
        <f>IF($C150="33",VLOOKUP(MID($D150,$D$3,1),'Décodage Signe'!$A$3:$C$22,3,FALSE),"")</f>
        <v/>
      </c>
      <c r="J150" s="102" t="str">
        <f>IF($C150="33",CONCATENATE(MID($E150,1,$E$3-1),VLOOKUP(MID($E150,$E$3,1),'Décodage Signe'!$A$3:$C$22,2,FALSE)),"")</f>
        <v/>
      </c>
      <c r="K150" s="103" t="str">
        <f>IF($C150="33",VLOOKUP(MID($E150,$E$3,1),'Décodage Signe'!$A$3:$C$22,3,FALSE),"")</f>
        <v/>
      </c>
      <c r="L150" s="102" t="str">
        <f>IF($C150="33",CONCATENATE(MID($F150,1,$F$3-1),VLOOKUP(MID($F150,$F$3,1),'Décodage Signe'!$A$3:$C$22,2,FALSE)),"")</f>
        <v/>
      </c>
      <c r="M150" s="103" t="str">
        <f>IF($C150="33",VLOOKUP(MID($F150,$F$3,1),'Décodage Signe'!$A$3:$C$22,3,FALSE),"")</f>
        <v/>
      </c>
    </row>
    <row r="151" spans="1:13" x14ac:dyDescent="0.3">
      <c r="A151" s="97" t="str">
        <f>IF(LEFT([1]RB189!A295,2)="33",[1]RB189!A295,"")</f>
        <v/>
      </c>
      <c r="B151" s="92" t="s">
        <v>300</v>
      </c>
      <c r="C151" s="97" t="str">
        <f t="shared" si="9"/>
        <v/>
      </c>
      <c r="D151" s="97" t="str">
        <f t="shared" si="10"/>
        <v/>
      </c>
      <c r="E151" s="97" t="str">
        <f t="shared" si="10"/>
        <v/>
      </c>
      <c r="F151" s="97" t="str">
        <f t="shared" si="10"/>
        <v/>
      </c>
      <c r="H151" s="102" t="str">
        <f>IF($C151="33",CONCATENATE(MID($D151,1,$D$3-1),VLOOKUP(MID($D151,$D$3,1),'Décodage Signe'!$A$3:$C$22,2,FALSE)),"")</f>
        <v/>
      </c>
      <c r="I151" s="103" t="str">
        <f>IF($C151="33",VLOOKUP(MID($D151,$D$3,1),'Décodage Signe'!$A$3:$C$22,3,FALSE),"")</f>
        <v/>
      </c>
      <c r="J151" s="102" t="str">
        <f>IF($C151="33",CONCATENATE(MID($E151,1,$E$3-1),VLOOKUP(MID($E151,$E$3,1),'Décodage Signe'!$A$3:$C$22,2,FALSE)),"")</f>
        <v/>
      </c>
      <c r="K151" s="103" t="str">
        <f>IF($C151="33",VLOOKUP(MID($E151,$E$3,1),'Décodage Signe'!$A$3:$C$22,3,FALSE),"")</f>
        <v/>
      </c>
      <c r="L151" s="102" t="str">
        <f>IF($C151="33",CONCATENATE(MID($F151,1,$F$3-1),VLOOKUP(MID($F151,$F$3,1),'Décodage Signe'!$A$3:$C$22,2,FALSE)),"")</f>
        <v/>
      </c>
      <c r="M151" s="103" t="str">
        <f>IF($C151="33",VLOOKUP(MID($F151,$F$3,1),'Décodage Signe'!$A$3:$C$22,3,FALSE),"")</f>
        <v/>
      </c>
    </row>
    <row r="152" spans="1:13" x14ac:dyDescent="0.3">
      <c r="A152" s="97" t="str">
        <f>IF(LEFT([1]RB189!A296,2)="33",[1]RB189!A296,"")</f>
        <v/>
      </c>
      <c r="B152" s="92" t="s">
        <v>300</v>
      </c>
      <c r="C152" s="97" t="str">
        <f t="shared" si="9"/>
        <v/>
      </c>
      <c r="D152" s="97" t="str">
        <f t="shared" si="10"/>
        <v/>
      </c>
      <c r="E152" s="97" t="str">
        <f t="shared" si="10"/>
        <v/>
      </c>
      <c r="F152" s="97" t="str">
        <f t="shared" si="10"/>
        <v/>
      </c>
      <c r="H152" s="102" t="str">
        <f>IF($C152="33",CONCATENATE(MID($D152,1,$D$3-1),VLOOKUP(MID($D152,$D$3,1),'Décodage Signe'!$A$3:$C$22,2,FALSE)),"")</f>
        <v/>
      </c>
      <c r="I152" s="103" t="str">
        <f>IF($C152="33",VLOOKUP(MID($D152,$D$3,1),'Décodage Signe'!$A$3:$C$22,3,FALSE),"")</f>
        <v/>
      </c>
      <c r="J152" s="102" t="str">
        <f>IF($C152="33",CONCATENATE(MID($E152,1,$E$3-1),VLOOKUP(MID($E152,$E$3,1),'Décodage Signe'!$A$3:$C$22,2,FALSE)),"")</f>
        <v/>
      </c>
      <c r="K152" s="103" t="str">
        <f>IF($C152="33",VLOOKUP(MID($E152,$E$3,1),'Décodage Signe'!$A$3:$C$22,3,FALSE),"")</f>
        <v/>
      </c>
      <c r="L152" s="102" t="str">
        <f>IF($C152="33",CONCATENATE(MID($F152,1,$F$3-1),VLOOKUP(MID($F152,$F$3,1),'Décodage Signe'!$A$3:$C$22,2,FALSE)),"")</f>
        <v/>
      </c>
      <c r="M152" s="103" t="str">
        <f>IF($C152="33",VLOOKUP(MID($F152,$F$3,1),'Décodage Signe'!$A$3:$C$22,3,FALSE),"")</f>
        <v/>
      </c>
    </row>
    <row r="153" spans="1:13" x14ac:dyDescent="0.3">
      <c r="A153" s="97" t="str">
        <f>IF(LEFT([1]RB189!A297,2)="33",[1]RB189!A297,"")</f>
        <v/>
      </c>
      <c r="B153" s="92" t="s">
        <v>300</v>
      </c>
      <c r="C153" s="97" t="str">
        <f t="shared" si="9"/>
        <v/>
      </c>
      <c r="D153" s="97" t="str">
        <f t="shared" si="10"/>
        <v/>
      </c>
      <c r="E153" s="97" t="str">
        <f t="shared" si="10"/>
        <v/>
      </c>
      <c r="F153" s="97" t="str">
        <f t="shared" si="10"/>
        <v/>
      </c>
      <c r="H153" s="102" t="str">
        <f>IF($C153="33",CONCATENATE(MID($D153,1,$D$3-1),VLOOKUP(MID($D153,$D$3,1),'Décodage Signe'!$A$3:$C$22,2,FALSE)),"")</f>
        <v/>
      </c>
      <c r="I153" s="103" t="str">
        <f>IF($C153="33",VLOOKUP(MID($D153,$D$3,1),'Décodage Signe'!$A$3:$C$22,3,FALSE),"")</f>
        <v/>
      </c>
      <c r="J153" s="102" t="str">
        <f>IF($C153="33",CONCATENATE(MID($E153,1,$E$3-1),VLOOKUP(MID($E153,$E$3,1),'Décodage Signe'!$A$3:$C$22,2,FALSE)),"")</f>
        <v/>
      </c>
      <c r="K153" s="103" t="str">
        <f>IF($C153="33",VLOOKUP(MID($E153,$E$3,1),'Décodage Signe'!$A$3:$C$22,3,FALSE),"")</f>
        <v/>
      </c>
      <c r="L153" s="102" t="str">
        <f>IF($C153="33",CONCATENATE(MID($F153,1,$F$3-1),VLOOKUP(MID($F153,$F$3,1),'Décodage Signe'!$A$3:$C$22,2,FALSE)),"")</f>
        <v/>
      </c>
      <c r="M153" s="103" t="str">
        <f>IF($C153="33",VLOOKUP(MID($F153,$F$3,1),'Décodage Signe'!$A$3:$C$22,3,FALSE),"")</f>
        <v/>
      </c>
    </row>
    <row r="154" spans="1:13" x14ac:dyDescent="0.3">
      <c r="A154" s="97" t="str">
        <f>IF(LEFT([1]RB189!A298,2)="33",[1]RB189!A298,"")</f>
        <v/>
      </c>
      <c r="B154" s="92" t="s">
        <v>300</v>
      </c>
      <c r="C154" s="97" t="str">
        <f t="shared" si="9"/>
        <v/>
      </c>
      <c r="D154" s="97" t="str">
        <f t="shared" si="10"/>
        <v/>
      </c>
      <c r="E154" s="97" t="str">
        <f t="shared" si="10"/>
        <v/>
      </c>
      <c r="F154" s="97" t="str">
        <f t="shared" si="10"/>
        <v/>
      </c>
      <c r="H154" s="102" t="str">
        <f>IF($C154="33",CONCATENATE(MID($D154,1,$D$3-1),VLOOKUP(MID($D154,$D$3,1),'Décodage Signe'!$A$3:$C$22,2,FALSE)),"")</f>
        <v/>
      </c>
      <c r="I154" s="103" t="str">
        <f>IF($C154="33",VLOOKUP(MID($D154,$D$3,1),'Décodage Signe'!$A$3:$C$22,3,FALSE),"")</f>
        <v/>
      </c>
      <c r="J154" s="102" t="str">
        <f>IF($C154="33",CONCATENATE(MID($E154,1,$E$3-1),VLOOKUP(MID($E154,$E$3,1),'Décodage Signe'!$A$3:$C$22,2,FALSE)),"")</f>
        <v/>
      </c>
      <c r="K154" s="103" t="str">
        <f>IF($C154="33",VLOOKUP(MID($E154,$E$3,1),'Décodage Signe'!$A$3:$C$22,3,FALSE),"")</f>
        <v/>
      </c>
      <c r="L154" s="102" t="str">
        <f>IF($C154="33",CONCATENATE(MID($F154,1,$F$3-1),VLOOKUP(MID($F154,$F$3,1),'Décodage Signe'!$A$3:$C$22,2,FALSE)),"")</f>
        <v/>
      </c>
      <c r="M154" s="103" t="str">
        <f>IF($C154="33",VLOOKUP(MID($F154,$F$3,1),'Décodage Signe'!$A$3:$C$22,3,FALSE),"")</f>
        <v/>
      </c>
    </row>
    <row r="155" spans="1:13" x14ac:dyDescent="0.3">
      <c r="A155" s="97" t="str">
        <f>IF(LEFT([1]RB189!A299,2)="33",[1]RB189!A299,"")</f>
        <v/>
      </c>
      <c r="B155" s="92" t="s">
        <v>300</v>
      </c>
      <c r="C155" s="97" t="str">
        <f t="shared" si="9"/>
        <v/>
      </c>
      <c r="D155" s="97" t="str">
        <f t="shared" si="10"/>
        <v/>
      </c>
      <c r="E155" s="97" t="str">
        <f t="shared" si="10"/>
        <v/>
      </c>
      <c r="F155" s="97" t="str">
        <f t="shared" si="10"/>
        <v/>
      </c>
      <c r="H155" s="102" t="str">
        <f>IF($C155="33",CONCATENATE(MID($D155,1,$D$3-1),VLOOKUP(MID($D155,$D$3,1),'Décodage Signe'!$A$3:$C$22,2,FALSE)),"")</f>
        <v/>
      </c>
      <c r="I155" s="103" t="str">
        <f>IF($C155="33",VLOOKUP(MID($D155,$D$3,1),'Décodage Signe'!$A$3:$C$22,3,FALSE),"")</f>
        <v/>
      </c>
      <c r="J155" s="102" t="str">
        <f>IF($C155="33",CONCATENATE(MID($E155,1,$E$3-1),VLOOKUP(MID($E155,$E$3,1),'Décodage Signe'!$A$3:$C$22,2,FALSE)),"")</f>
        <v/>
      </c>
      <c r="K155" s="103" t="str">
        <f>IF($C155="33",VLOOKUP(MID($E155,$E$3,1),'Décodage Signe'!$A$3:$C$22,3,FALSE),"")</f>
        <v/>
      </c>
      <c r="L155" s="102" t="str">
        <f>IF($C155="33",CONCATENATE(MID($F155,1,$F$3-1),VLOOKUP(MID($F155,$F$3,1),'Décodage Signe'!$A$3:$C$22,2,FALSE)),"")</f>
        <v/>
      </c>
      <c r="M155" s="103" t="str">
        <f>IF($C155="33",VLOOKUP(MID($F155,$F$3,1),'Décodage Signe'!$A$3:$C$22,3,FALSE),"")</f>
        <v/>
      </c>
    </row>
    <row r="156" spans="1:13" x14ac:dyDescent="0.3">
      <c r="A156" s="97" t="str">
        <f>IF(LEFT([1]RB189!A300,2)="33",[1]RB189!A300,"")</f>
        <v/>
      </c>
      <c r="B156" s="92" t="s">
        <v>300</v>
      </c>
      <c r="C156" s="97" t="str">
        <f t="shared" si="9"/>
        <v/>
      </c>
      <c r="D156" s="97" t="str">
        <f t="shared" si="10"/>
        <v/>
      </c>
      <c r="E156" s="97" t="str">
        <f t="shared" si="10"/>
        <v/>
      </c>
      <c r="F156" s="97" t="str">
        <f t="shared" si="10"/>
        <v/>
      </c>
      <c r="H156" s="102" t="str">
        <f>IF($C156="33",CONCATENATE(MID($D156,1,$D$3-1),VLOOKUP(MID($D156,$D$3,1),'Décodage Signe'!$A$3:$C$22,2,FALSE)),"")</f>
        <v/>
      </c>
      <c r="I156" s="103" t="str">
        <f>IF($C156="33",VLOOKUP(MID($D156,$D$3,1),'Décodage Signe'!$A$3:$C$22,3,FALSE),"")</f>
        <v/>
      </c>
      <c r="J156" s="102" t="str">
        <f>IF($C156="33",CONCATENATE(MID($E156,1,$E$3-1),VLOOKUP(MID($E156,$E$3,1),'Décodage Signe'!$A$3:$C$22,2,FALSE)),"")</f>
        <v/>
      </c>
      <c r="K156" s="103" t="str">
        <f>IF($C156="33",VLOOKUP(MID($E156,$E$3,1),'Décodage Signe'!$A$3:$C$22,3,FALSE),"")</f>
        <v/>
      </c>
      <c r="L156" s="102" t="str">
        <f>IF($C156="33",CONCATENATE(MID($F156,1,$F$3-1),VLOOKUP(MID($F156,$F$3,1),'Décodage Signe'!$A$3:$C$22,2,FALSE)),"")</f>
        <v/>
      </c>
      <c r="M156" s="103" t="str">
        <f>IF($C156="33",VLOOKUP(MID($F156,$F$3,1),'Décodage Signe'!$A$3:$C$22,3,FALSE),"")</f>
        <v/>
      </c>
    </row>
    <row r="157" spans="1:13" x14ac:dyDescent="0.3">
      <c r="A157" s="97" t="str">
        <f>IF(LEFT([1]RB189!A301,2)="33",[1]RB189!A301,"")</f>
        <v/>
      </c>
      <c r="B157" s="92" t="s">
        <v>300</v>
      </c>
      <c r="C157" s="97" t="str">
        <f t="shared" si="9"/>
        <v/>
      </c>
      <c r="D157" s="97" t="str">
        <f t="shared" si="10"/>
        <v/>
      </c>
      <c r="E157" s="97" t="str">
        <f t="shared" si="10"/>
        <v/>
      </c>
      <c r="F157" s="97" t="str">
        <f t="shared" si="10"/>
        <v/>
      </c>
      <c r="H157" s="102" t="str">
        <f>IF($C157="33",CONCATENATE(MID($D157,1,$D$3-1),VLOOKUP(MID($D157,$D$3,1),'Décodage Signe'!$A$3:$C$22,2,FALSE)),"")</f>
        <v/>
      </c>
      <c r="I157" s="103" t="str">
        <f>IF($C157="33",VLOOKUP(MID($D157,$D$3,1),'Décodage Signe'!$A$3:$C$22,3,FALSE),"")</f>
        <v/>
      </c>
      <c r="J157" s="102" t="str">
        <f>IF($C157="33",CONCATENATE(MID($E157,1,$E$3-1),VLOOKUP(MID($E157,$E$3,1),'Décodage Signe'!$A$3:$C$22,2,FALSE)),"")</f>
        <v/>
      </c>
      <c r="K157" s="103" t="str">
        <f>IF($C157="33",VLOOKUP(MID($E157,$E$3,1),'Décodage Signe'!$A$3:$C$22,3,FALSE),"")</f>
        <v/>
      </c>
      <c r="L157" s="102" t="str">
        <f>IF($C157="33",CONCATENATE(MID($F157,1,$F$3-1),VLOOKUP(MID($F157,$F$3,1),'Décodage Signe'!$A$3:$C$22,2,FALSE)),"")</f>
        <v/>
      </c>
      <c r="M157" s="103" t="str">
        <f>IF($C157="33",VLOOKUP(MID($F157,$F$3,1),'Décodage Signe'!$A$3:$C$22,3,FALSE),"")</f>
        <v/>
      </c>
    </row>
    <row r="158" spans="1:13" x14ac:dyDescent="0.3">
      <c r="A158" s="97" t="str">
        <f>IF(LEFT([1]RB189!A302,2)="33",[1]RB189!A302,"")</f>
        <v/>
      </c>
      <c r="B158" s="92" t="s">
        <v>300</v>
      </c>
      <c r="C158" s="97" t="str">
        <f t="shared" si="9"/>
        <v/>
      </c>
      <c r="D158" s="97" t="str">
        <f t="shared" si="10"/>
        <v/>
      </c>
      <c r="E158" s="97" t="str">
        <f t="shared" si="10"/>
        <v/>
      </c>
      <c r="F158" s="97" t="str">
        <f t="shared" si="10"/>
        <v/>
      </c>
      <c r="H158" s="102" t="str">
        <f>IF($C158="33",CONCATENATE(MID($D158,1,$D$3-1),VLOOKUP(MID($D158,$D$3,1),'Décodage Signe'!$A$3:$C$22,2,FALSE)),"")</f>
        <v/>
      </c>
      <c r="I158" s="103" t="str">
        <f>IF($C158="33",VLOOKUP(MID($D158,$D$3,1),'Décodage Signe'!$A$3:$C$22,3,FALSE),"")</f>
        <v/>
      </c>
      <c r="J158" s="102" t="str">
        <f>IF($C158="33",CONCATENATE(MID($E158,1,$E$3-1),VLOOKUP(MID($E158,$E$3,1),'Décodage Signe'!$A$3:$C$22,2,FALSE)),"")</f>
        <v/>
      </c>
      <c r="K158" s="103" t="str">
        <f>IF($C158="33",VLOOKUP(MID($E158,$E$3,1),'Décodage Signe'!$A$3:$C$22,3,FALSE),"")</f>
        <v/>
      </c>
      <c r="L158" s="102" t="str">
        <f>IF($C158="33",CONCATENATE(MID($F158,1,$F$3-1),VLOOKUP(MID($F158,$F$3,1),'Décodage Signe'!$A$3:$C$22,2,FALSE)),"")</f>
        <v/>
      </c>
      <c r="M158" s="103" t="str">
        <f>IF($C158="33",VLOOKUP(MID($F158,$F$3,1),'Décodage Signe'!$A$3:$C$22,3,FALSE),"")</f>
        <v/>
      </c>
    </row>
    <row r="159" spans="1:13" x14ac:dyDescent="0.3">
      <c r="A159" s="97" t="str">
        <f>IF(LEFT([1]RB189!A303,2)="33",[1]RB189!A303,"")</f>
        <v/>
      </c>
      <c r="B159" s="92" t="s">
        <v>300</v>
      </c>
      <c r="C159" s="97" t="str">
        <f t="shared" si="9"/>
        <v/>
      </c>
      <c r="D159" s="97" t="str">
        <f t="shared" si="10"/>
        <v/>
      </c>
      <c r="E159" s="97" t="str">
        <f t="shared" si="10"/>
        <v/>
      </c>
      <c r="F159" s="97" t="str">
        <f t="shared" si="10"/>
        <v/>
      </c>
      <c r="H159" s="102" t="str">
        <f>IF($C159="33",CONCATENATE(MID($D159,1,$D$3-1),VLOOKUP(MID($D159,$D$3,1),'Décodage Signe'!$A$3:$C$22,2,FALSE)),"")</f>
        <v/>
      </c>
      <c r="I159" s="103" t="str">
        <f>IF($C159="33",VLOOKUP(MID($D159,$D$3,1),'Décodage Signe'!$A$3:$C$22,3,FALSE),"")</f>
        <v/>
      </c>
      <c r="J159" s="102" t="str">
        <f>IF($C159="33",CONCATENATE(MID($E159,1,$E$3-1),VLOOKUP(MID($E159,$E$3,1),'Décodage Signe'!$A$3:$C$22,2,FALSE)),"")</f>
        <v/>
      </c>
      <c r="K159" s="103" t="str">
        <f>IF($C159="33",VLOOKUP(MID($E159,$E$3,1),'Décodage Signe'!$A$3:$C$22,3,FALSE),"")</f>
        <v/>
      </c>
      <c r="L159" s="102" t="str">
        <f>IF($C159="33",CONCATENATE(MID($F159,1,$F$3-1),VLOOKUP(MID($F159,$F$3,1),'Décodage Signe'!$A$3:$C$22,2,FALSE)),"")</f>
        <v/>
      </c>
      <c r="M159" s="103" t="str">
        <f>IF($C159="33",VLOOKUP(MID($F159,$F$3,1),'Décodage Signe'!$A$3:$C$22,3,FALSE),"")</f>
        <v/>
      </c>
    </row>
    <row r="160" spans="1:13" x14ac:dyDescent="0.3">
      <c r="A160" s="97" t="str">
        <f>IF(LEFT([1]RB189!A304,2)="33",[1]RB189!A304,"")</f>
        <v/>
      </c>
      <c r="B160" s="92" t="s">
        <v>300</v>
      </c>
      <c r="C160" s="97" t="str">
        <f t="shared" si="9"/>
        <v/>
      </c>
      <c r="D160" s="97" t="str">
        <f t="shared" si="10"/>
        <v/>
      </c>
      <c r="E160" s="97" t="str">
        <f t="shared" si="10"/>
        <v/>
      </c>
      <c r="F160" s="97" t="str">
        <f t="shared" si="10"/>
        <v/>
      </c>
      <c r="H160" s="102" t="str">
        <f>IF($C160="33",CONCATENATE(MID($D160,1,$D$3-1),VLOOKUP(MID($D160,$D$3,1),'Décodage Signe'!$A$3:$C$22,2,FALSE)),"")</f>
        <v/>
      </c>
      <c r="I160" s="103" t="str">
        <f>IF($C160="33",VLOOKUP(MID($D160,$D$3,1),'Décodage Signe'!$A$3:$C$22,3,FALSE),"")</f>
        <v/>
      </c>
      <c r="J160" s="102" t="str">
        <f>IF($C160="33",CONCATENATE(MID($E160,1,$E$3-1),VLOOKUP(MID($E160,$E$3,1),'Décodage Signe'!$A$3:$C$22,2,FALSE)),"")</f>
        <v/>
      </c>
      <c r="K160" s="103" t="str">
        <f>IF($C160="33",VLOOKUP(MID($E160,$E$3,1),'Décodage Signe'!$A$3:$C$22,3,FALSE),"")</f>
        <v/>
      </c>
      <c r="L160" s="102" t="str">
        <f>IF($C160="33",CONCATENATE(MID($F160,1,$F$3-1),VLOOKUP(MID($F160,$F$3,1),'Décodage Signe'!$A$3:$C$22,2,FALSE)),"")</f>
        <v/>
      </c>
      <c r="M160" s="103" t="str">
        <f>IF($C160="33",VLOOKUP(MID($F160,$F$3,1),'Décodage Signe'!$A$3:$C$22,3,FALSE),"")</f>
        <v/>
      </c>
    </row>
    <row r="161" spans="1:13" x14ac:dyDescent="0.3">
      <c r="A161" s="97" t="str">
        <f>IF(LEFT([1]RB189!A305,2)="33",[1]RB189!A305,"")</f>
        <v/>
      </c>
      <c r="B161" s="92" t="s">
        <v>300</v>
      </c>
      <c r="C161" s="97" t="str">
        <f t="shared" si="9"/>
        <v/>
      </c>
      <c r="D161" s="97" t="str">
        <f t="shared" si="10"/>
        <v/>
      </c>
      <c r="E161" s="97" t="str">
        <f t="shared" si="10"/>
        <v/>
      </c>
      <c r="F161" s="97" t="str">
        <f t="shared" si="10"/>
        <v/>
      </c>
      <c r="H161" s="102" t="str">
        <f>IF($C161="33",CONCATENATE(MID($D161,1,$D$3-1),VLOOKUP(MID($D161,$D$3,1),'Décodage Signe'!$A$3:$C$22,2,FALSE)),"")</f>
        <v/>
      </c>
      <c r="I161" s="103" t="str">
        <f>IF($C161="33",VLOOKUP(MID($D161,$D$3,1),'Décodage Signe'!$A$3:$C$22,3,FALSE),"")</f>
        <v/>
      </c>
      <c r="J161" s="102" t="str">
        <f>IF($C161="33",CONCATENATE(MID($E161,1,$E$3-1),VLOOKUP(MID($E161,$E$3,1),'Décodage Signe'!$A$3:$C$22,2,FALSE)),"")</f>
        <v/>
      </c>
      <c r="K161" s="103" t="str">
        <f>IF($C161="33",VLOOKUP(MID($E161,$E$3,1),'Décodage Signe'!$A$3:$C$22,3,FALSE),"")</f>
        <v/>
      </c>
      <c r="L161" s="102" t="str">
        <f>IF($C161="33",CONCATENATE(MID($F161,1,$F$3-1),VLOOKUP(MID($F161,$F$3,1),'Décodage Signe'!$A$3:$C$22,2,FALSE)),"")</f>
        <v/>
      </c>
      <c r="M161" s="103" t="str">
        <f>IF($C161="33",VLOOKUP(MID($F161,$F$3,1),'Décodage Signe'!$A$3:$C$22,3,FALSE),"")</f>
        <v/>
      </c>
    </row>
    <row r="162" spans="1:13" x14ac:dyDescent="0.3">
      <c r="A162" s="97" t="str">
        <f>IF(LEFT([1]RB189!A306,2)="33",[1]RB189!A306,"")</f>
        <v/>
      </c>
      <c r="B162" s="92" t="s">
        <v>300</v>
      </c>
      <c r="C162" s="97" t="str">
        <f t="shared" si="9"/>
        <v/>
      </c>
      <c r="D162" s="97" t="str">
        <f t="shared" si="10"/>
        <v/>
      </c>
      <c r="E162" s="97" t="str">
        <f t="shared" si="10"/>
        <v/>
      </c>
      <c r="F162" s="97" t="str">
        <f t="shared" si="10"/>
        <v/>
      </c>
      <c r="H162" s="102" t="str">
        <f>IF($C162="33",CONCATENATE(MID($D162,1,$D$3-1),VLOOKUP(MID($D162,$D$3,1),'Décodage Signe'!$A$3:$C$22,2,FALSE)),"")</f>
        <v/>
      </c>
      <c r="I162" s="103" t="str">
        <f>IF($C162="33",VLOOKUP(MID($D162,$D$3,1),'Décodage Signe'!$A$3:$C$22,3,FALSE),"")</f>
        <v/>
      </c>
      <c r="J162" s="102" t="str">
        <f>IF($C162="33",CONCATENATE(MID($E162,1,$E$3-1),VLOOKUP(MID($E162,$E$3,1),'Décodage Signe'!$A$3:$C$22,2,FALSE)),"")</f>
        <v/>
      </c>
      <c r="K162" s="103" t="str">
        <f>IF($C162="33",VLOOKUP(MID($E162,$E$3,1),'Décodage Signe'!$A$3:$C$22,3,FALSE),"")</f>
        <v/>
      </c>
      <c r="L162" s="102" t="str">
        <f>IF($C162="33",CONCATENATE(MID($F162,1,$F$3-1),VLOOKUP(MID($F162,$F$3,1),'Décodage Signe'!$A$3:$C$22,2,FALSE)),"")</f>
        <v/>
      </c>
      <c r="M162" s="103" t="str">
        <f>IF($C162="33",VLOOKUP(MID($F162,$F$3,1),'Décodage Signe'!$A$3:$C$22,3,FALSE),"")</f>
        <v/>
      </c>
    </row>
    <row r="163" spans="1:13" x14ac:dyDescent="0.3">
      <c r="A163" s="97" t="str">
        <f>IF(LEFT([1]RB189!A307,2)="33",[1]RB189!A307,"")</f>
        <v/>
      </c>
      <c r="B163" s="92" t="s">
        <v>300</v>
      </c>
      <c r="C163" s="97" t="str">
        <f t="shared" si="9"/>
        <v/>
      </c>
      <c r="D163" s="97" t="str">
        <f t="shared" si="10"/>
        <v/>
      </c>
      <c r="E163" s="97" t="str">
        <f t="shared" si="10"/>
        <v/>
      </c>
      <c r="F163" s="97" t="str">
        <f t="shared" si="10"/>
        <v/>
      </c>
      <c r="H163" s="102" t="str">
        <f>IF($C163="33",CONCATENATE(MID($D163,1,$D$3-1),VLOOKUP(MID($D163,$D$3,1),'Décodage Signe'!$A$3:$C$22,2,FALSE)),"")</f>
        <v/>
      </c>
      <c r="I163" s="103" t="str">
        <f>IF($C163="33",VLOOKUP(MID($D163,$D$3,1),'Décodage Signe'!$A$3:$C$22,3,FALSE),"")</f>
        <v/>
      </c>
      <c r="J163" s="102" t="str">
        <f>IF($C163="33",CONCATENATE(MID($E163,1,$E$3-1),VLOOKUP(MID($E163,$E$3,1),'Décodage Signe'!$A$3:$C$22,2,FALSE)),"")</f>
        <v/>
      </c>
      <c r="K163" s="103" t="str">
        <f>IF($C163="33",VLOOKUP(MID($E163,$E$3,1),'Décodage Signe'!$A$3:$C$22,3,FALSE),"")</f>
        <v/>
      </c>
      <c r="L163" s="102" t="str">
        <f>IF($C163="33",CONCATENATE(MID($F163,1,$F$3-1),VLOOKUP(MID($F163,$F$3,1),'Décodage Signe'!$A$3:$C$22,2,FALSE)),"")</f>
        <v/>
      </c>
      <c r="M163" s="103" t="str">
        <f>IF($C163="33",VLOOKUP(MID($F163,$F$3,1),'Décodage Signe'!$A$3:$C$22,3,FALSE),"")</f>
        <v/>
      </c>
    </row>
    <row r="164" spans="1:13" x14ac:dyDescent="0.3">
      <c r="A164" s="97" t="str">
        <f>IF(LEFT([1]RB189!A308,2)="33",[1]RB189!A308,"")</f>
        <v/>
      </c>
      <c r="B164" s="92" t="s">
        <v>300</v>
      </c>
      <c r="C164" s="97" t="str">
        <f t="shared" si="9"/>
        <v/>
      </c>
      <c r="D164" s="97" t="str">
        <f t="shared" si="10"/>
        <v/>
      </c>
      <c r="E164" s="97" t="str">
        <f t="shared" si="10"/>
        <v/>
      </c>
      <c r="F164" s="97" t="str">
        <f t="shared" si="10"/>
        <v/>
      </c>
      <c r="H164" s="102" t="str">
        <f>IF($C164="33",CONCATENATE(MID($D164,1,$D$3-1),VLOOKUP(MID($D164,$D$3,1),'Décodage Signe'!$A$3:$C$22,2,FALSE)),"")</f>
        <v/>
      </c>
      <c r="I164" s="103" t="str">
        <f>IF($C164="33",VLOOKUP(MID($D164,$D$3,1),'Décodage Signe'!$A$3:$C$22,3,FALSE),"")</f>
        <v/>
      </c>
      <c r="J164" s="102" t="str">
        <f>IF($C164="33",CONCATENATE(MID($E164,1,$E$3-1),VLOOKUP(MID($E164,$E$3,1),'Décodage Signe'!$A$3:$C$22,2,FALSE)),"")</f>
        <v/>
      </c>
      <c r="K164" s="103" t="str">
        <f>IF($C164="33",VLOOKUP(MID($E164,$E$3,1),'Décodage Signe'!$A$3:$C$22,3,FALSE),"")</f>
        <v/>
      </c>
      <c r="L164" s="102" t="str">
        <f>IF($C164="33",CONCATENATE(MID($F164,1,$F$3-1),VLOOKUP(MID($F164,$F$3,1),'Décodage Signe'!$A$3:$C$22,2,FALSE)),"")</f>
        <v/>
      </c>
      <c r="M164" s="103" t="str">
        <f>IF($C164="33",VLOOKUP(MID($F164,$F$3,1),'Décodage Signe'!$A$3:$C$22,3,FALSE),"")</f>
        <v/>
      </c>
    </row>
    <row r="165" spans="1:13" x14ac:dyDescent="0.3">
      <c r="A165" s="97" t="str">
        <f>IF(LEFT([1]RB189!A309,2)="33",[1]RB189!A309,"")</f>
        <v/>
      </c>
      <c r="B165" s="92" t="s">
        <v>300</v>
      </c>
      <c r="C165" s="97" t="str">
        <f t="shared" si="9"/>
        <v/>
      </c>
      <c r="D165" s="97" t="str">
        <f t="shared" si="10"/>
        <v/>
      </c>
      <c r="E165" s="97" t="str">
        <f t="shared" si="10"/>
        <v/>
      </c>
      <c r="F165" s="97" t="str">
        <f t="shared" si="10"/>
        <v/>
      </c>
      <c r="H165" s="102" t="str">
        <f>IF($C165="33",CONCATENATE(MID($D165,1,$D$3-1),VLOOKUP(MID($D165,$D$3,1),'Décodage Signe'!$A$3:$C$22,2,FALSE)),"")</f>
        <v/>
      </c>
      <c r="I165" s="103" t="str">
        <f>IF($C165="33",VLOOKUP(MID($D165,$D$3,1),'Décodage Signe'!$A$3:$C$22,3,FALSE),"")</f>
        <v/>
      </c>
      <c r="J165" s="102" t="str">
        <f>IF($C165="33",CONCATENATE(MID($E165,1,$E$3-1),VLOOKUP(MID($E165,$E$3,1),'Décodage Signe'!$A$3:$C$22,2,FALSE)),"")</f>
        <v/>
      </c>
      <c r="K165" s="103" t="str">
        <f>IF($C165="33",VLOOKUP(MID($E165,$E$3,1),'Décodage Signe'!$A$3:$C$22,3,FALSE),"")</f>
        <v/>
      </c>
      <c r="L165" s="102" t="str">
        <f>IF($C165="33",CONCATENATE(MID($F165,1,$F$3-1),VLOOKUP(MID($F165,$F$3,1),'Décodage Signe'!$A$3:$C$22,2,FALSE)),"")</f>
        <v/>
      </c>
      <c r="M165" s="103" t="str">
        <f>IF($C165="33",VLOOKUP(MID($F165,$F$3,1),'Décodage Signe'!$A$3:$C$22,3,FALSE),"")</f>
        <v/>
      </c>
    </row>
    <row r="166" spans="1:13" x14ac:dyDescent="0.3">
      <c r="A166" s="97" t="str">
        <f>IF(LEFT([1]RB189!A310,2)="33",[1]RB189!A310,"")</f>
        <v/>
      </c>
      <c r="B166" s="92" t="s">
        <v>300</v>
      </c>
      <c r="C166" s="97" t="str">
        <f t="shared" si="9"/>
        <v/>
      </c>
      <c r="D166" s="97" t="str">
        <f t="shared" si="10"/>
        <v/>
      </c>
      <c r="E166" s="97" t="str">
        <f t="shared" si="10"/>
        <v/>
      </c>
      <c r="F166" s="97" t="str">
        <f t="shared" si="10"/>
        <v/>
      </c>
      <c r="H166" s="102" t="str">
        <f>IF($C166="33",CONCATENATE(MID($D166,1,$D$3-1),VLOOKUP(MID($D166,$D$3,1),'Décodage Signe'!$A$3:$C$22,2,FALSE)),"")</f>
        <v/>
      </c>
      <c r="I166" s="103" t="str">
        <f>IF($C166="33",VLOOKUP(MID($D166,$D$3,1),'Décodage Signe'!$A$3:$C$22,3,FALSE),"")</f>
        <v/>
      </c>
      <c r="J166" s="102" t="str">
        <f>IF($C166="33",CONCATENATE(MID($E166,1,$E$3-1),VLOOKUP(MID($E166,$E$3,1),'Décodage Signe'!$A$3:$C$22,2,FALSE)),"")</f>
        <v/>
      </c>
      <c r="K166" s="103" t="str">
        <f>IF($C166="33",VLOOKUP(MID($E166,$E$3,1),'Décodage Signe'!$A$3:$C$22,3,FALSE),"")</f>
        <v/>
      </c>
      <c r="L166" s="102" t="str">
        <f>IF($C166="33",CONCATENATE(MID($F166,1,$F$3-1),VLOOKUP(MID($F166,$F$3,1),'Décodage Signe'!$A$3:$C$22,2,FALSE)),"")</f>
        <v/>
      </c>
      <c r="M166" s="103" t="str">
        <f>IF($C166="33",VLOOKUP(MID($F166,$F$3,1),'Décodage Signe'!$A$3:$C$22,3,FALSE),"")</f>
        <v/>
      </c>
    </row>
    <row r="167" spans="1:13" x14ac:dyDescent="0.3">
      <c r="A167" s="97" t="str">
        <f>IF(LEFT([1]RB189!A311,2)="33",[1]RB189!A311,"")</f>
        <v/>
      </c>
      <c r="B167" s="92" t="s">
        <v>300</v>
      </c>
      <c r="C167" s="97" t="str">
        <f t="shared" si="9"/>
        <v/>
      </c>
      <c r="D167" s="97" t="str">
        <f t="shared" ref="D167:F186" si="11">MID($A167,D$4,D$3)</f>
        <v/>
      </c>
      <c r="E167" s="97" t="str">
        <f t="shared" si="11"/>
        <v/>
      </c>
      <c r="F167" s="97" t="str">
        <f t="shared" si="11"/>
        <v/>
      </c>
      <c r="H167" s="102" t="str">
        <f>IF($C167="33",CONCATENATE(MID($D167,1,$D$3-1),VLOOKUP(MID($D167,$D$3,1),'Décodage Signe'!$A$3:$C$22,2,FALSE)),"")</f>
        <v/>
      </c>
      <c r="I167" s="103" t="str">
        <f>IF($C167="33",VLOOKUP(MID($D167,$D$3,1),'Décodage Signe'!$A$3:$C$22,3,FALSE),"")</f>
        <v/>
      </c>
      <c r="J167" s="102" t="str">
        <f>IF($C167="33",CONCATENATE(MID($E167,1,$E$3-1),VLOOKUP(MID($E167,$E$3,1),'Décodage Signe'!$A$3:$C$22,2,FALSE)),"")</f>
        <v/>
      </c>
      <c r="K167" s="103" t="str">
        <f>IF($C167="33",VLOOKUP(MID($E167,$E$3,1),'Décodage Signe'!$A$3:$C$22,3,FALSE),"")</f>
        <v/>
      </c>
      <c r="L167" s="102" t="str">
        <f>IF($C167="33",CONCATENATE(MID($F167,1,$F$3-1),VLOOKUP(MID($F167,$F$3,1),'Décodage Signe'!$A$3:$C$22,2,FALSE)),"")</f>
        <v/>
      </c>
      <c r="M167" s="103" t="str">
        <f>IF($C167="33",VLOOKUP(MID($F167,$F$3,1),'Décodage Signe'!$A$3:$C$22,3,FALSE),"")</f>
        <v/>
      </c>
    </row>
    <row r="168" spans="1:13" x14ac:dyDescent="0.3">
      <c r="A168" s="97" t="str">
        <f>IF(LEFT([1]RB189!A312,2)="33",[1]RB189!A312,"")</f>
        <v/>
      </c>
      <c r="B168" s="92" t="s">
        <v>300</v>
      </c>
      <c r="C168" s="97" t="str">
        <f t="shared" si="9"/>
        <v/>
      </c>
      <c r="D168" s="97" t="str">
        <f t="shared" si="11"/>
        <v/>
      </c>
      <c r="E168" s="97" t="str">
        <f t="shared" si="11"/>
        <v/>
      </c>
      <c r="F168" s="97" t="str">
        <f t="shared" si="11"/>
        <v/>
      </c>
      <c r="H168" s="102" t="str">
        <f>IF($C168="33",CONCATENATE(MID($D168,1,$D$3-1),VLOOKUP(MID($D168,$D$3,1),'Décodage Signe'!$A$3:$C$22,2,FALSE)),"")</f>
        <v/>
      </c>
      <c r="I168" s="103" t="str">
        <f>IF($C168="33",VLOOKUP(MID($D168,$D$3,1),'Décodage Signe'!$A$3:$C$22,3,FALSE),"")</f>
        <v/>
      </c>
      <c r="J168" s="102" t="str">
        <f>IF($C168="33",CONCATENATE(MID($E168,1,$E$3-1),VLOOKUP(MID($E168,$E$3,1),'Décodage Signe'!$A$3:$C$22,2,FALSE)),"")</f>
        <v/>
      </c>
      <c r="K168" s="103" t="str">
        <f>IF($C168="33",VLOOKUP(MID($E168,$E$3,1),'Décodage Signe'!$A$3:$C$22,3,FALSE),"")</f>
        <v/>
      </c>
      <c r="L168" s="102" t="str">
        <f>IF($C168="33",CONCATENATE(MID($F168,1,$F$3-1),VLOOKUP(MID($F168,$F$3,1),'Décodage Signe'!$A$3:$C$22,2,FALSE)),"")</f>
        <v/>
      </c>
      <c r="M168" s="103" t="str">
        <f>IF($C168="33",VLOOKUP(MID($F168,$F$3,1),'Décodage Signe'!$A$3:$C$22,3,FALSE),"")</f>
        <v/>
      </c>
    </row>
    <row r="169" spans="1:13" x14ac:dyDescent="0.3">
      <c r="A169" s="97" t="str">
        <f>IF(LEFT([1]RB189!A313,2)="33",[1]RB189!A313,"")</f>
        <v/>
      </c>
      <c r="B169" s="92" t="s">
        <v>300</v>
      </c>
      <c r="C169" s="97" t="str">
        <f t="shared" si="9"/>
        <v/>
      </c>
      <c r="D169" s="97" t="str">
        <f t="shared" si="11"/>
        <v/>
      </c>
      <c r="E169" s="97" t="str">
        <f t="shared" si="11"/>
        <v/>
      </c>
      <c r="F169" s="97" t="str">
        <f t="shared" si="11"/>
        <v/>
      </c>
      <c r="H169" s="102" t="str">
        <f>IF($C169="33",CONCATENATE(MID($D169,1,$D$3-1),VLOOKUP(MID($D169,$D$3,1),'Décodage Signe'!$A$3:$C$22,2,FALSE)),"")</f>
        <v/>
      </c>
      <c r="I169" s="103" t="str">
        <f>IF($C169="33",VLOOKUP(MID($D169,$D$3,1),'Décodage Signe'!$A$3:$C$22,3,FALSE),"")</f>
        <v/>
      </c>
      <c r="J169" s="102" t="str">
        <f>IF($C169="33",CONCATENATE(MID($E169,1,$E$3-1),VLOOKUP(MID($E169,$E$3,1),'Décodage Signe'!$A$3:$C$22,2,FALSE)),"")</f>
        <v/>
      </c>
      <c r="K169" s="103" t="str">
        <f>IF($C169="33",VLOOKUP(MID($E169,$E$3,1),'Décodage Signe'!$A$3:$C$22,3,FALSE),"")</f>
        <v/>
      </c>
      <c r="L169" s="102" t="str">
        <f>IF($C169="33",CONCATENATE(MID($F169,1,$F$3-1),VLOOKUP(MID($F169,$F$3,1),'Décodage Signe'!$A$3:$C$22,2,FALSE)),"")</f>
        <v/>
      </c>
      <c r="M169" s="103" t="str">
        <f>IF($C169="33",VLOOKUP(MID($F169,$F$3,1),'Décodage Signe'!$A$3:$C$22,3,FALSE),"")</f>
        <v/>
      </c>
    </row>
    <row r="170" spans="1:13" x14ac:dyDescent="0.3">
      <c r="A170" s="97" t="str">
        <f>IF(LEFT([1]RB189!A314,2)="33",[1]RB189!A314,"")</f>
        <v/>
      </c>
      <c r="B170" s="92" t="s">
        <v>300</v>
      </c>
      <c r="C170" s="97" t="str">
        <f t="shared" si="9"/>
        <v/>
      </c>
      <c r="D170" s="97" t="str">
        <f t="shared" si="11"/>
        <v/>
      </c>
      <c r="E170" s="97" t="str">
        <f t="shared" si="11"/>
        <v/>
      </c>
      <c r="F170" s="97" t="str">
        <f t="shared" si="11"/>
        <v/>
      </c>
      <c r="H170" s="102" t="str">
        <f>IF($C170="33",CONCATENATE(MID($D170,1,$D$3-1),VLOOKUP(MID($D170,$D$3,1),'Décodage Signe'!$A$3:$C$22,2,FALSE)),"")</f>
        <v/>
      </c>
      <c r="I170" s="103" t="str">
        <f>IF($C170="33",VLOOKUP(MID($D170,$D$3,1),'Décodage Signe'!$A$3:$C$22,3,FALSE),"")</f>
        <v/>
      </c>
      <c r="J170" s="102" t="str">
        <f>IF($C170="33",CONCATENATE(MID($E170,1,$E$3-1),VLOOKUP(MID($E170,$E$3,1),'Décodage Signe'!$A$3:$C$22,2,FALSE)),"")</f>
        <v/>
      </c>
      <c r="K170" s="103" t="str">
        <f>IF($C170="33",VLOOKUP(MID($E170,$E$3,1),'Décodage Signe'!$A$3:$C$22,3,FALSE),"")</f>
        <v/>
      </c>
      <c r="L170" s="102" t="str">
        <f>IF($C170="33",CONCATENATE(MID($F170,1,$F$3-1),VLOOKUP(MID($F170,$F$3,1),'Décodage Signe'!$A$3:$C$22,2,FALSE)),"")</f>
        <v/>
      </c>
      <c r="M170" s="103" t="str">
        <f>IF($C170="33",VLOOKUP(MID($F170,$F$3,1),'Décodage Signe'!$A$3:$C$22,3,FALSE),"")</f>
        <v/>
      </c>
    </row>
    <row r="171" spans="1:13" x14ac:dyDescent="0.3">
      <c r="A171" s="97" t="str">
        <f>IF(LEFT([1]RB189!A315,2)="33",[1]RB189!A315,"")</f>
        <v/>
      </c>
      <c r="B171" s="92" t="s">
        <v>300</v>
      </c>
      <c r="C171" s="97" t="str">
        <f t="shared" si="9"/>
        <v/>
      </c>
      <c r="D171" s="97" t="str">
        <f t="shared" si="11"/>
        <v/>
      </c>
      <c r="E171" s="97" t="str">
        <f t="shared" si="11"/>
        <v/>
      </c>
      <c r="F171" s="97" t="str">
        <f t="shared" si="11"/>
        <v/>
      </c>
      <c r="H171" s="102" t="str">
        <f>IF($C171="33",CONCATENATE(MID($D171,1,$D$3-1),VLOOKUP(MID($D171,$D$3,1),'Décodage Signe'!$A$3:$C$22,2,FALSE)),"")</f>
        <v/>
      </c>
      <c r="I171" s="103" t="str">
        <f>IF($C171="33",VLOOKUP(MID($D171,$D$3,1),'Décodage Signe'!$A$3:$C$22,3,FALSE),"")</f>
        <v/>
      </c>
      <c r="J171" s="102" t="str">
        <f>IF($C171="33",CONCATENATE(MID($E171,1,$E$3-1),VLOOKUP(MID($E171,$E$3,1),'Décodage Signe'!$A$3:$C$22,2,FALSE)),"")</f>
        <v/>
      </c>
      <c r="K171" s="103" t="str">
        <f>IF($C171="33",VLOOKUP(MID($E171,$E$3,1),'Décodage Signe'!$A$3:$C$22,3,FALSE),"")</f>
        <v/>
      </c>
      <c r="L171" s="102" t="str">
        <f>IF($C171="33",CONCATENATE(MID($F171,1,$F$3-1),VLOOKUP(MID($F171,$F$3,1),'Décodage Signe'!$A$3:$C$22,2,FALSE)),"")</f>
        <v/>
      </c>
      <c r="M171" s="103" t="str">
        <f>IF($C171="33",VLOOKUP(MID($F171,$F$3,1),'Décodage Signe'!$A$3:$C$22,3,FALSE),"")</f>
        <v/>
      </c>
    </row>
    <row r="172" spans="1:13" x14ac:dyDescent="0.3">
      <c r="A172" s="97" t="str">
        <f>IF(LEFT([1]RB189!A316,2)="33",[1]RB189!A316,"")</f>
        <v/>
      </c>
      <c r="B172" s="92" t="s">
        <v>300</v>
      </c>
      <c r="C172" s="97" t="str">
        <f t="shared" si="9"/>
        <v/>
      </c>
      <c r="D172" s="97" t="str">
        <f t="shared" si="11"/>
        <v/>
      </c>
      <c r="E172" s="97" t="str">
        <f t="shared" si="11"/>
        <v/>
      </c>
      <c r="F172" s="97" t="str">
        <f t="shared" si="11"/>
        <v/>
      </c>
      <c r="H172" s="102" t="str">
        <f>IF($C172="33",CONCATENATE(MID($D172,1,$D$3-1),VLOOKUP(MID($D172,$D$3,1),'Décodage Signe'!$A$3:$C$22,2,FALSE)),"")</f>
        <v/>
      </c>
      <c r="I172" s="103" t="str">
        <f>IF($C172="33",VLOOKUP(MID($D172,$D$3,1),'Décodage Signe'!$A$3:$C$22,3,FALSE),"")</f>
        <v/>
      </c>
      <c r="J172" s="102" t="str">
        <f>IF($C172="33",CONCATENATE(MID($E172,1,$E$3-1),VLOOKUP(MID($E172,$E$3,1),'Décodage Signe'!$A$3:$C$22,2,FALSE)),"")</f>
        <v/>
      </c>
      <c r="K172" s="103" t="str">
        <f>IF($C172="33",VLOOKUP(MID($E172,$E$3,1),'Décodage Signe'!$A$3:$C$22,3,FALSE),"")</f>
        <v/>
      </c>
      <c r="L172" s="102" t="str">
        <f>IF($C172="33",CONCATENATE(MID($F172,1,$F$3-1),VLOOKUP(MID($F172,$F$3,1),'Décodage Signe'!$A$3:$C$22,2,FALSE)),"")</f>
        <v/>
      </c>
      <c r="M172" s="103" t="str">
        <f>IF($C172="33",VLOOKUP(MID($F172,$F$3,1),'Décodage Signe'!$A$3:$C$22,3,FALSE),"")</f>
        <v/>
      </c>
    </row>
    <row r="173" spans="1:13" x14ac:dyDescent="0.3">
      <c r="A173" s="97" t="str">
        <f>IF(LEFT([1]RB189!A317,2)="33",[1]RB189!A317,"")</f>
        <v/>
      </c>
      <c r="B173" s="92" t="s">
        <v>300</v>
      </c>
      <c r="C173" s="97" t="str">
        <f t="shared" si="9"/>
        <v/>
      </c>
      <c r="D173" s="97" t="str">
        <f t="shared" si="11"/>
        <v/>
      </c>
      <c r="E173" s="97" t="str">
        <f t="shared" si="11"/>
        <v/>
      </c>
      <c r="F173" s="97" t="str">
        <f t="shared" si="11"/>
        <v/>
      </c>
      <c r="H173" s="102" t="str">
        <f>IF($C173="33",CONCATENATE(MID($D173,1,$D$3-1),VLOOKUP(MID($D173,$D$3,1),'Décodage Signe'!$A$3:$C$22,2,FALSE)),"")</f>
        <v/>
      </c>
      <c r="I173" s="103" t="str">
        <f>IF($C173="33",VLOOKUP(MID($D173,$D$3,1),'Décodage Signe'!$A$3:$C$22,3,FALSE),"")</f>
        <v/>
      </c>
      <c r="J173" s="102" t="str">
        <f>IF($C173="33",CONCATENATE(MID($E173,1,$E$3-1),VLOOKUP(MID($E173,$E$3,1),'Décodage Signe'!$A$3:$C$22,2,FALSE)),"")</f>
        <v/>
      </c>
      <c r="K173" s="103" t="str">
        <f>IF($C173="33",VLOOKUP(MID($E173,$E$3,1),'Décodage Signe'!$A$3:$C$22,3,FALSE),"")</f>
        <v/>
      </c>
      <c r="L173" s="102" t="str">
        <f>IF($C173="33",CONCATENATE(MID($F173,1,$F$3-1),VLOOKUP(MID($F173,$F$3,1),'Décodage Signe'!$A$3:$C$22,2,FALSE)),"")</f>
        <v/>
      </c>
      <c r="M173" s="103" t="str">
        <f>IF($C173="33",VLOOKUP(MID($F173,$F$3,1),'Décodage Signe'!$A$3:$C$22,3,FALSE),"")</f>
        <v/>
      </c>
    </row>
    <row r="174" spans="1:13" x14ac:dyDescent="0.3">
      <c r="A174" s="97" t="str">
        <f>IF(LEFT([1]RB189!A318,2)="33",[1]RB189!A318,"")</f>
        <v/>
      </c>
      <c r="B174" s="92" t="s">
        <v>300</v>
      </c>
      <c r="C174" s="97" t="str">
        <f t="shared" si="9"/>
        <v/>
      </c>
      <c r="D174" s="97" t="str">
        <f t="shared" si="11"/>
        <v/>
      </c>
      <c r="E174" s="97" t="str">
        <f t="shared" si="11"/>
        <v/>
      </c>
      <c r="F174" s="97" t="str">
        <f t="shared" si="11"/>
        <v/>
      </c>
      <c r="H174" s="102" t="str">
        <f>IF($C174="33",CONCATENATE(MID($D174,1,$D$3-1),VLOOKUP(MID($D174,$D$3,1),'Décodage Signe'!$A$3:$C$22,2,FALSE)),"")</f>
        <v/>
      </c>
      <c r="I174" s="103" t="str">
        <f>IF($C174="33",VLOOKUP(MID($D174,$D$3,1),'Décodage Signe'!$A$3:$C$22,3,FALSE),"")</f>
        <v/>
      </c>
      <c r="J174" s="102" t="str">
        <f>IF($C174="33",CONCATENATE(MID($E174,1,$E$3-1),VLOOKUP(MID($E174,$E$3,1),'Décodage Signe'!$A$3:$C$22,2,FALSE)),"")</f>
        <v/>
      </c>
      <c r="K174" s="103" t="str">
        <f>IF($C174="33",VLOOKUP(MID($E174,$E$3,1),'Décodage Signe'!$A$3:$C$22,3,FALSE),"")</f>
        <v/>
      </c>
      <c r="L174" s="102" t="str">
        <f>IF($C174="33",CONCATENATE(MID($F174,1,$F$3-1),VLOOKUP(MID($F174,$F$3,1),'Décodage Signe'!$A$3:$C$22,2,FALSE)),"")</f>
        <v/>
      </c>
      <c r="M174" s="103" t="str">
        <f>IF($C174="33",VLOOKUP(MID($F174,$F$3,1),'Décodage Signe'!$A$3:$C$22,3,FALSE),"")</f>
        <v/>
      </c>
    </row>
    <row r="175" spans="1:13" x14ac:dyDescent="0.3">
      <c r="A175" s="97" t="str">
        <f>IF(LEFT([1]RB189!A319,2)="33",[1]RB189!A319,"")</f>
        <v/>
      </c>
      <c r="B175" s="92" t="s">
        <v>300</v>
      </c>
      <c r="C175" s="97" t="str">
        <f t="shared" si="9"/>
        <v/>
      </c>
      <c r="D175" s="97" t="str">
        <f t="shared" si="11"/>
        <v/>
      </c>
      <c r="E175" s="97" t="str">
        <f t="shared" si="11"/>
        <v/>
      </c>
      <c r="F175" s="97" t="str">
        <f t="shared" si="11"/>
        <v/>
      </c>
      <c r="H175" s="102" t="str">
        <f>IF($C175="33",CONCATENATE(MID($D175,1,$D$3-1),VLOOKUP(MID($D175,$D$3,1),'Décodage Signe'!$A$3:$C$22,2,FALSE)),"")</f>
        <v/>
      </c>
      <c r="I175" s="103" t="str">
        <f>IF($C175="33",VLOOKUP(MID($D175,$D$3,1),'Décodage Signe'!$A$3:$C$22,3,FALSE),"")</f>
        <v/>
      </c>
      <c r="J175" s="102" t="str">
        <f>IF($C175="33",CONCATENATE(MID($E175,1,$E$3-1),VLOOKUP(MID($E175,$E$3,1),'Décodage Signe'!$A$3:$C$22,2,FALSE)),"")</f>
        <v/>
      </c>
      <c r="K175" s="103" t="str">
        <f>IF($C175="33",VLOOKUP(MID($E175,$E$3,1),'Décodage Signe'!$A$3:$C$22,3,FALSE),"")</f>
        <v/>
      </c>
      <c r="L175" s="102" t="str">
        <f>IF($C175="33",CONCATENATE(MID($F175,1,$F$3-1),VLOOKUP(MID($F175,$F$3,1),'Décodage Signe'!$A$3:$C$22,2,FALSE)),"")</f>
        <v/>
      </c>
      <c r="M175" s="103" t="str">
        <f>IF($C175="33",VLOOKUP(MID($F175,$F$3,1),'Décodage Signe'!$A$3:$C$22,3,FALSE),"")</f>
        <v/>
      </c>
    </row>
    <row r="176" spans="1:13" x14ac:dyDescent="0.3">
      <c r="A176" s="97" t="str">
        <f>IF(LEFT([1]RB189!A320,2)="33",[1]RB189!A320,"")</f>
        <v/>
      </c>
      <c r="B176" s="92" t="s">
        <v>300</v>
      </c>
      <c r="C176" s="97" t="str">
        <f t="shared" si="9"/>
        <v/>
      </c>
      <c r="D176" s="97" t="str">
        <f t="shared" si="11"/>
        <v/>
      </c>
      <c r="E176" s="97" t="str">
        <f t="shared" si="11"/>
        <v/>
      </c>
      <c r="F176" s="97" t="str">
        <f t="shared" si="11"/>
        <v/>
      </c>
      <c r="H176" s="102" t="str">
        <f>IF($C176="33",CONCATENATE(MID($D176,1,$D$3-1),VLOOKUP(MID($D176,$D$3,1),'Décodage Signe'!$A$3:$C$22,2,FALSE)),"")</f>
        <v/>
      </c>
      <c r="I176" s="103" t="str">
        <f>IF($C176="33",VLOOKUP(MID($D176,$D$3,1),'Décodage Signe'!$A$3:$C$22,3,FALSE),"")</f>
        <v/>
      </c>
      <c r="J176" s="102" t="str">
        <f>IF($C176="33",CONCATENATE(MID($E176,1,$E$3-1),VLOOKUP(MID($E176,$E$3,1),'Décodage Signe'!$A$3:$C$22,2,FALSE)),"")</f>
        <v/>
      </c>
      <c r="K176" s="103" t="str">
        <f>IF($C176="33",VLOOKUP(MID($E176,$E$3,1),'Décodage Signe'!$A$3:$C$22,3,FALSE),"")</f>
        <v/>
      </c>
      <c r="L176" s="102" t="str">
        <f>IF($C176="33",CONCATENATE(MID($F176,1,$F$3-1),VLOOKUP(MID($F176,$F$3,1),'Décodage Signe'!$A$3:$C$22,2,FALSE)),"")</f>
        <v/>
      </c>
      <c r="M176" s="103" t="str">
        <f>IF($C176="33",VLOOKUP(MID($F176,$F$3,1),'Décodage Signe'!$A$3:$C$22,3,FALSE),"")</f>
        <v/>
      </c>
    </row>
    <row r="177" spans="1:13" x14ac:dyDescent="0.3">
      <c r="A177" s="97" t="str">
        <f>IF(LEFT([1]RB189!A321,2)="33",[1]RB189!A321,"")</f>
        <v/>
      </c>
      <c r="B177" s="92" t="s">
        <v>300</v>
      </c>
      <c r="C177" s="97" t="str">
        <f t="shared" si="9"/>
        <v/>
      </c>
      <c r="D177" s="97" t="str">
        <f t="shared" si="11"/>
        <v/>
      </c>
      <c r="E177" s="97" t="str">
        <f t="shared" si="11"/>
        <v/>
      </c>
      <c r="F177" s="97" t="str">
        <f t="shared" si="11"/>
        <v/>
      </c>
      <c r="H177" s="102" t="str">
        <f>IF($C177="33",CONCATENATE(MID($D177,1,$D$3-1),VLOOKUP(MID($D177,$D$3,1),'Décodage Signe'!$A$3:$C$22,2,FALSE)),"")</f>
        <v/>
      </c>
      <c r="I177" s="103" t="str">
        <f>IF($C177="33",VLOOKUP(MID($D177,$D$3,1),'Décodage Signe'!$A$3:$C$22,3,FALSE),"")</f>
        <v/>
      </c>
      <c r="J177" s="102" t="str">
        <f>IF($C177="33",CONCATENATE(MID($E177,1,$E$3-1),VLOOKUP(MID($E177,$E$3,1),'Décodage Signe'!$A$3:$C$22,2,FALSE)),"")</f>
        <v/>
      </c>
      <c r="K177" s="103" t="str">
        <f>IF($C177="33",VLOOKUP(MID($E177,$E$3,1),'Décodage Signe'!$A$3:$C$22,3,FALSE),"")</f>
        <v/>
      </c>
      <c r="L177" s="102" t="str">
        <f>IF($C177="33",CONCATENATE(MID($F177,1,$F$3-1),VLOOKUP(MID($F177,$F$3,1),'Décodage Signe'!$A$3:$C$22,2,FALSE)),"")</f>
        <v/>
      </c>
      <c r="M177" s="103" t="str">
        <f>IF($C177="33",VLOOKUP(MID($F177,$F$3,1),'Décodage Signe'!$A$3:$C$22,3,FALSE),"")</f>
        <v/>
      </c>
    </row>
    <row r="178" spans="1:13" x14ac:dyDescent="0.3">
      <c r="A178" s="97" t="str">
        <f>IF(LEFT([1]RB189!A322,2)="33",[1]RB189!A322,"")</f>
        <v/>
      </c>
      <c r="B178" s="92" t="s">
        <v>300</v>
      </c>
      <c r="C178" s="97" t="str">
        <f t="shared" si="9"/>
        <v/>
      </c>
      <c r="D178" s="97" t="str">
        <f t="shared" si="11"/>
        <v/>
      </c>
      <c r="E178" s="97" t="str">
        <f t="shared" si="11"/>
        <v/>
      </c>
      <c r="F178" s="97" t="str">
        <f t="shared" si="11"/>
        <v/>
      </c>
      <c r="H178" s="102" t="str">
        <f>IF($C178="33",CONCATENATE(MID($D178,1,$D$3-1),VLOOKUP(MID($D178,$D$3,1),'Décodage Signe'!$A$3:$C$22,2,FALSE)),"")</f>
        <v/>
      </c>
      <c r="I178" s="103" t="str">
        <f>IF($C178="33",VLOOKUP(MID($D178,$D$3,1),'Décodage Signe'!$A$3:$C$22,3,FALSE),"")</f>
        <v/>
      </c>
      <c r="J178" s="102" t="str">
        <f>IF($C178="33",CONCATENATE(MID($E178,1,$E$3-1),VLOOKUP(MID($E178,$E$3,1),'Décodage Signe'!$A$3:$C$22,2,FALSE)),"")</f>
        <v/>
      </c>
      <c r="K178" s="103" t="str">
        <f>IF($C178="33",VLOOKUP(MID($E178,$E$3,1),'Décodage Signe'!$A$3:$C$22,3,FALSE),"")</f>
        <v/>
      </c>
      <c r="L178" s="102" t="str">
        <f>IF($C178="33",CONCATENATE(MID($F178,1,$F$3-1),VLOOKUP(MID($F178,$F$3,1),'Décodage Signe'!$A$3:$C$22,2,FALSE)),"")</f>
        <v/>
      </c>
      <c r="M178" s="103" t="str">
        <f>IF($C178="33",VLOOKUP(MID($F178,$F$3,1),'Décodage Signe'!$A$3:$C$22,3,FALSE),"")</f>
        <v/>
      </c>
    </row>
    <row r="179" spans="1:13" x14ac:dyDescent="0.3">
      <c r="A179" s="97" t="str">
        <f>IF(LEFT([1]RB189!A323,2)="33",[1]RB189!A323,"")</f>
        <v/>
      </c>
      <c r="B179" s="92" t="s">
        <v>300</v>
      </c>
      <c r="C179" s="97" t="str">
        <f t="shared" si="9"/>
        <v/>
      </c>
      <c r="D179" s="97" t="str">
        <f t="shared" si="11"/>
        <v/>
      </c>
      <c r="E179" s="97" t="str">
        <f t="shared" si="11"/>
        <v/>
      </c>
      <c r="F179" s="97" t="str">
        <f t="shared" si="11"/>
        <v/>
      </c>
      <c r="H179" s="102" t="str">
        <f>IF($C179="33",CONCATENATE(MID($D179,1,$D$3-1),VLOOKUP(MID($D179,$D$3,1),'Décodage Signe'!$A$3:$C$22,2,FALSE)),"")</f>
        <v/>
      </c>
      <c r="I179" s="103" t="str">
        <f>IF($C179="33",VLOOKUP(MID($D179,$D$3,1),'Décodage Signe'!$A$3:$C$22,3,FALSE),"")</f>
        <v/>
      </c>
      <c r="J179" s="102" t="str">
        <f>IF($C179="33",CONCATENATE(MID($E179,1,$E$3-1),VLOOKUP(MID($E179,$E$3,1),'Décodage Signe'!$A$3:$C$22,2,FALSE)),"")</f>
        <v/>
      </c>
      <c r="K179" s="103" t="str">
        <f>IF($C179="33",VLOOKUP(MID($E179,$E$3,1),'Décodage Signe'!$A$3:$C$22,3,FALSE),"")</f>
        <v/>
      </c>
      <c r="L179" s="102" t="str">
        <f>IF($C179="33",CONCATENATE(MID($F179,1,$F$3-1),VLOOKUP(MID($F179,$F$3,1),'Décodage Signe'!$A$3:$C$22,2,FALSE)),"")</f>
        <v/>
      </c>
      <c r="M179" s="103" t="str">
        <f>IF($C179="33",VLOOKUP(MID($F179,$F$3,1),'Décodage Signe'!$A$3:$C$22,3,FALSE),"")</f>
        <v/>
      </c>
    </row>
    <row r="180" spans="1:13" x14ac:dyDescent="0.3">
      <c r="A180" s="97" t="str">
        <f>IF(LEFT([1]RB189!A324,2)="33",[1]RB189!A324,"")</f>
        <v/>
      </c>
      <c r="B180" s="92" t="s">
        <v>300</v>
      </c>
      <c r="C180" s="97" t="str">
        <f t="shared" si="9"/>
        <v/>
      </c>
      <c r="D180" s="97" t="str">
        <f t="shared" si="11"/>
        <v/>
      </c>
      <c r="E180" s="97" t="str">
        <f t="shared" si="11"/>
        <v/>
      </c>
      <c r="F180" s="97" t="str">
        <f t="shared" si="11"/>
        <v/>
      </c>
      <c r="H180" s="102" t="str">
        <f>IF($C180="33",CONCATENATE(MID($D180,1,$D$3-1),VLOOKUP(MID($D180,$D$3,1),'Décodage Signe'!$A$3:$C$22,2,FALSE)),"")</f>
        <v/>
      </c>
      <c r="I180" s="103" t="str">
        <f>IF($C180="33",VLOOKUP(MID($D180,$D$3,1),'Décodage Signe'!$A$3:$C$22,3,FALSE),"")</f>
        <v/>
      </c>
      <c r="J180" s="102" t="str">
        <f>IF($C180="33",CONCATENATE(MID($E180,1,$E$3-1),VLOOKUP(MID($E180,$E$3,1),'Décodage Signe'!$A$3:$C$22,2,FALSE)),"")</f>
        <v/>
      </c>
      <c r="K180" s="103" t="str">
        <f>IF($C180="33",VLOOKUP(MID($E180,$E$3,1),'Décodage Signe'!$A$3:$C$22,3,FALSE),"")</f>
        <v/>
      </c>
      <c r="L180" s="102" t="str">
        <f>IF($C180="33",CONCATENATE(MID($F180,1,$F$3-1),VLOOKUP(MID($F180,$F$3,1),'Décodage Signe'!$A$3:$C$22,2,FALSE)),"")</f>
        <v/>
      </c>
      <c r="M180" s="103" t="str">
        <f>IF($C180="33",VLOOKUP(MID($F180,$F$3,1),'Décodage Signe'!$A$3:$C$22,3,FALSE),"")</f>
        <v/>
      </c>
    </row>
    <row r="181" spans="1:13" x14ac:dyDescent="0.3">
      <c r="A181" s="97" t="str">
        <f>IF(LEFT([1]RB189!A325,2)="33",[1]RB189!A325,"")</f>
        <v/>
      </c>
      <c r="B181" s="92" t="s">
        <v>300</v>
      </c>
      <c r="C181" s="97" t="str">
        <f t="shared" si="9"/>
        <v/>
      </c>
      <c r="D181" s="97" t="str">
        <f t="shared" si="11"/>
        <v/>
      </c>
      <c r="E181" s="97" t="str">
        <f t="shared" si="11"/>
        <v/>
      </c>
      <c r="F181" s="97" t="str">
        <f t="shared" si="11"/>
        <v/>
      </c>
      <c r="H181" s="102" t="str">
        <f>IF($C181="33",CONCATENATE(MID($D181,1,$D$3-1),VLOOKUP(MID($D181,$D$3,1),'Décodage Signe'!$A$3:$C$22,2,FALSE)),"")</f>
        <v/>
      </c>
      <c r="I181" s="103" t="str">
        <f>IF($C181="33",VLOOKUP(MID($D181,$D$3,1),'Décodage Signe'!$A$3:$C$22,3,FALSE),"")</f>
        <v/>
      </c>
      <c r="J181" s="102" t="str">
        <f>IF($C181="33",CONCATENATE(MID($E181,1,$E$3-1),VLOOKUP(MID($E181,$E$3,1),'Décodage Signe'!$A$3:$C$22,2,FALSE)),"")</f>
        <v/>
      </c>
      <c r="K181" s="103" t="str">
        <f>IF($C181="33",VLOOKUP(MID($E181,$E$3,1),'Décodage Signe'!$A$3:$C$22,3,FALSE),"")</f>
        <v/>
      </c>
      <c r="L181" s="102" t="str">
        <f>IF($C181="33",CONCATENATE(MID($F181,1,$F$3-1),VLOOKUP(MID($F181,$F$3,1),'Décodage Signe'!$A$3:$C$22,2,FALSE)),"")</f>
        <v/>
      </c>
      <c r="M181" s="103" t="str">
        <f>IF($C181="33",VLOOKUP(MID($F181,$F$3,1),'Décodage Signe'!$A$3:$C$22,3,FALSE),"")</f>
        <v/>
      </c>
    </row>
    <row r="182" spans="1:13" x14ac:dyDescent="0.3">
      <c r="A182" s="97" t="str">
        <f>IF(LEFT([1]RB189!A326,2)="33",[1]RB189!A326,"")</f>
        <v/>
      </c>
      <c r="B182" s="92" t="s">
        <v>300</v>
      </c>
      <c r="C182" s="97" t="str">
        <f t="shared" si="9"/>
        <v/>
      </c>
      <c r="D182" s="97" t="str">
        <f t="shared" si="11"/>
        <v/>
      </c>
      <c r="E182" s="97" t="str">
        <f t="shared" si="11"/>
        <v/>
      </c>
      <c r="F182" s="97" t="str">
        <f t="shared" si="11"/>
        <v/>
      </c>
      <c r="H182" s="102" t="str">
        <f>IF($C182="33",CONCATENATE(MID($D182,1,$D$3-1),VLOOKUP(MID($D182,$D$3,1),'Décodage Signe'!$A$3:$C$22,2,FALSE)),"")</f>
        <v/>
      </c>
      <c r="I182" s="103" t="str">
        <f>IF($C182="33",VLOOKUP(MID($D182,$D$3,1),'Décodage Signe'!$A$3:$C$22,3,FALSE),"")</f>
        <v/>
      </c>
      <c r="J182" s="102" t="str">
        <f>IF($C182="33",CONCATENATE(MID($E182,1,$E$3-1),VLOOKUP(MID($E182,$E$3,1),'Décodage Signe'!$A$3:$C$22,2,FALSE)),"")</f>
        <v/>
      </c>
      <c r="K182" s="103" t="str">
        <f>IF($C182="33",VLOOKUP(MID($E182,$E$3,1),'Décodage Signe'!$A$3:$C$22,3,FALSE),"")</f>
        <v/>
      </c>
      <c r="L182" s="102" t="str">
        <f>IF($C182="33",CONCATENATE(MID($F182,1,$F$3-1),VLOOKUP(MID($F182,$F$3,1),'Décodage Signe'!$A$3:$C$22,2,FALSE)),"")</f>
        <v/>
      </c>
      <c r="M182" s="103" t="str">
        <f>IF($C182="33",VLOOKUP(MID($F182,$F$3,1),'Décodage Signe'!$A$3:$C$22,3,FALSE),"")</f>
        <v/>
      </c>
    </row>
    <row r="183" spans="1:13" x14ac:dyDescent="0.3">
      <c r="A183" s="97" t="str">
        <f>IF(LEFT([1]RB189!A327,2)="33",[1]RB189!A327,"")</f>
        <v/>
      </c>
      <c r="B183" s="92" t="s">
        <v>300</v>
      </c>
      <c r="C183" s="97" t="str">
        <f t="shared" si="9"/>
        <v/>
      </c>
      <c r="D183" s="97" t="str">
        <f t="shared" si="11"/>
        <v/>
      </c>
      <c r="E183" s="97" t="str">
        <f t="shared" si="11"/>
        <v/>
      </c>
      <c r="F183" s="97" t="str">
        <f t="shared" si="11"/>
        <v/>
      </c>
      <c r="H183" s="102" t="str">
        <f>IF($C183="33",CONCATENATE(MID($D183,1,$D$3-1),VLOOKUP(MID($D183,$D$3,1),'Décodage Signe'!$A$3:$C$22,2,FALSE)),"")</f>
        <v/>
      </c>
      <c r="I183" s="103" t="str">
        <f>IF($C183="33",VLOOKUP(MID($D183,$D$3,1),'Décodage Signe'!$A$3:$C$22,3,FALSE),"")</f>
        <v/>
      </c>
      <c r="J183" s="102" t="str">
        <f>IF($C183="33",CONCATENATE(MID($E183,1,$E$3-1),VLOOKUP(MID($E183,$E$3,1),'Décodage Signe'!$A$3:$C$22,2,FALSE)),"")</f>
        <v/>
      </c>
      <c r="K183" s="103" t="str">
        <f>IF($C183="33",VLOOKUP(MID($E183,$E$3,1),'Décodage Signe'!$A$3:$C$22,3,FALSE),"")</f>
        <v/>
      </c>
      <c r="L183" s="102" t="str">
        <f>IF($C183="33",CONCATENATE(MID($F183,1,$F$3-1),VLOOKUP(MID($F183,$F$3,1),'Décodage Signe'!$A$3:$C$22,2,FALSE)),"")</f>
        <v/>
      </c>
      <c r="M183" s="103" t="str">
        <f>IF($C183="33",VLOOKUP(MID($F183,$F$3,1),'Décodage Signe'!$A$3:$C$22,3,FALSE),"")</f>
        <v/>
      </c>
    </row>
    <row r="184" spans="1:13" x14ac:dyDescent="0.3">
      <c r="A184" s="97" t="str">
        <f>IF(LEFT([1]RB189!A328,2)="33",[1]RB189!A328,"")</f>
        <v/>
      </c>
      <c r="B184" s="92" t="s">
        <v>300</v>
      </c>
      <c r="C184" s="97" t="str">
        <f t="shared" si="9"/>
        <v/>
      </c>
      <c r="D184" s="97" t="str">
        <f t="shared" si="11"/>
        <v/>
      </c>
      <c r="E184" s="97" t="str">
        <f t="shared" si="11"/>
        <v/>
      </c>
      <c r="F184" s="97" t="str">
        <f t="shared" si="11"/>
        <v/>
      </c>
      <c r="H184" s="102" t="str">
        <f>IF($C184="33",CONCATENATE(MID($D184,1,$D$3-1),VLOOKUP(MID($D184,$D$3,1),'Décodage Signe'!$A$3:$C$22,2,FALSE)),"")</f>
        <v/>
      </c>
      <c r="I184" s="103" t="str">
        <f>IF($C184="33",VLOOKUP(MID($D184,$D$3,1),'Décodage Signe'!$A$3:$C$22,3,FALSE),"")</f>
        <v/>
      </c>
      <c r="J184" s="102" t="str">
        <f>IF($C184="33",CONCATENATE(MID($E184,1,$E$3-1),VLOOKUP(MID($E184,$E$3,1),'Décodage Signe'!$A$3:$C$22,2,FALSE)),"")</f>
        <v/>
      </c>
      <c r="K184" s="103" t="str">
        <f>IF($C184="33",VLOOKUP(MID($E184,$E$3,1),'Décodage Signe'!$A$3:$C$22,3,FALSE),"")</f>
        <v/>
      </c>
      <c r="L184" s="102" t="str">
        <f>IF($C184="33",CONCATENATE(MID($F184,1,$F$3-1),VLOOKUP(MID($F184,$F$3,1),'Décodage Signe'!$A$3:$C$22,2,FALSE)),"")</f>
        <v/>
      </c>
      <c r="M184" s="103" t="str">
        <f>IF($C184="33",VLOOKUP(MID($F184,$F$3,1),'Décodage Signe'!$A$3:$C$22,3,FALSE),"")</f>
        <v/>
      </c>
    </row>
    <row r="185" spans="1:13" x14ac:dyDescent="0.3">
      <c r="A185" s="97" t="str">
        <f>IF(LEFT([1]RB189!A329,2)="33",[1]RB189!A329,"")</f>
        <v/>
      </c>
      <c r="B185" s="92" t="s">
        <v>300</v>
      </c>
      <c r="C185" s="97" t="str">
        <f t="shared" si="9"/>
        <v/>
      </c>
      <c r="D185" s="97" t="str">
        <f t="shared" si="11"/>
        <v/>
      </c>
      <c r="E185" s="97" t="str">
        <f t="shared" si="11"/>
        <v/>
      </c>
      <c r="F185" s="97" t="str">
        <f t="shared" si="11"/>
        <v/>
      </c>
      <c r="H185" s="102" t="str">
        <f>IF($C185="33",CONCATENATE(MID($D185,1,$D$3-1),VLOOKUP(MID($D185,$D$3,1),'Décodage Signe'!$A$3:$C$22,2,FALSE)),"")</f>
        <v/>
      </c>
      <c r="I185" s="103" t="str">
        <f>IF($C185="33",VLOOKUP(MID($D185,$D$3,1),'Décodage Signe'!$A$3:$C$22,3,FALSE),"")</f>
        <v/>
      </c>
      <c r="J185" s="102" t="str">
        <f>IF($C185="33",CONCATENATE(MID($E185,1,$E$3-1),VLOOKUP(MID($E185,$E$3,1),'Décodage Signe'!$A$3:$C$22,2,FALSE)),"")</f>
        <v/>
      </c>
      <c r="K185" s="103" t="str">
        <f>IF($C185="33",VLOOKUP(MID($E185,$E$3,1),'Décodage Signe'!$A$3:$C$22,3,FALSE),"")</f>
        <v/>
      </c>
      <c r="L185" s="102" t="str">
        <f>IF($C185="33",CONCATENATE(MID($F185,1,$F$3-1),VLOOKUP(MID($F185,$F$3,1),'Décodage Signe'!$A$3:$C$22,2,FALSE)),"")</f>
        <v/>
      </c>
      <c r="M185" s="103" t="str">
        <f>IF($C185="33",VLOOKUP(MID($F185,$F$3,1),'Décodage Signe'!$A$3:$C$22,3,FALSE),"")</f>
        <v/>
      </c>
    </row>
    <row r="186" spans="1:13" x14ac:dyDescent="0.3">
      <c r="A186" s="97" t="str">
        <f>IF(LEFT([1]RB189!A330,2)="33",[1]RB189!A330,"")</f>
        <v/>
      </c>
      <c r="B186" s="92" t="s">
        <v>300</v>
      </c>
      <c r="C186" s="97" t="str">
        <f t="shared" si="9"/>
        <v/>
      </c>
      <c r="D186" s="97" t="str">
        <f t="shared" si="11"/>
        <v/>
      </c>
      <c r="E186" s="97" t="str">
        <f t="shared" si="11"/>
        <v/>
      </c>
      <c r="F186" s="97" t="str">
        <f t="shared" si="11"/>
        <v/>
      </c>
      <c r="H186" s="102" t="str">
        <f>IF($C186="33",CONCATENATE(MID($D186,1,$D$3-1),VLOOKUP(MID($D186,$D$3,1),'Décodage Signe'!$A$3:$C$22,2,FALSE)),"")</f>
        <v/>
      </c>
      <c r="I186" s="103" t="str">
        <f>IF($C186="33",VLOOKUP(MID($D186,$D$3,1),'Décodage Signe'!$A$3:$C$22,3,FALSE),"")</f>
        <v/>
      </c>
      <c r="J186" s="102" t="str">
        <f>IF($C186="33",CONCATENATE(MID($E186,1,$E$3-1),VLOOKUP(MID($E186,$E$3,1),'Décodage Signe'!$A$3:$C$22,2,FALSE)),"")</f>
        <v/>
      </c>
      <c r="K186" s="103" t="str">
        <f>IF($C186="33",VLOOKUP(MID($E186,$E$3,1),'Décodage Signe'!$A$3:$C$22,3,FALSE),"")</f>
        <v/>
      </c>
      <c r="L186" s="102" t="str">
        <f>IF($C186="33",CONCATENATE(MID($F186,1,$F$3-1),VLOOKUP(MID($F186,$F$3,1),'Décodage Signe'!$A$3:$C$22,2,FALSE)),"")</f>
        <v/>
      </c>
      <c r="M186" s="103" t="str">
        <f>IF($C186="33",VLOOKUP(MID($F186,$F$3,1),'Décodage Signe'!$A$3:$C$22,3,FALSE),"")</f>
        <v/>
      </c>
    </row>
    <row r="187" spans="1:13" x14ac:dyDescent="0.3">
      <c r="A187" s="97" t="str">
        <f>IF(LEFT([1]RB189!A331,2)="33",[1]RB189!A331,"")</f>
        <v/>
      </c>
      <c r="B187" s="92" t="s">
        <v>300</v>
      </c>
      <c r="C187" s="97" t="str">
        <f t="shared" si="9"/>
        <v/>
      </c>
      <c r="D187" s="97" t="str">
        <f t="shared" ref="D187:F206" si="12">MID($A187,D$4,D$3)</f>
        <v/>
      </c>
      <c r="E187" s="97" t="str">
        <f t="shared" si="12"/>
        <v/>
      </c>
      <c r="F187" s="97" t="str">
        <f t="shared" si="12"/>
        <v/>
      </c>
      <c r="H187" s="102" t="str">
        <f>IF($C187="33",CONCATENATE(MID($D187,1,$D$3-1),VLOOKUP(MID($D187,$D$3,1),'Décodage Signe'!$A$3:$C$22,2,FALSE)),"")</f>
        <v/>
      </c>
      <c r="I187" s="103" t="str">
        <f>IF($C187="33",VLOOKUP(MID($D187,$D$3,1),'Décodage Signe'!$A$3:$C$22,3,FALSE),"")</f>
        <v/>
      </c>
      <c r="J187" s="102" t="str">
        <f>IF($C187="33",CONCATENATE(MID($E187,1,$E$3-1),VLOOKUP(MID($E187,$E$3,1),'Décodage Signe'!$A$3:$C$22,2,FALSE)),"")</f>
        <v/>
      </c>
      <c r="K187" s="103" t="str">
        <f>IF($C187="33",VLOOKUP(MID($E187,$E$3,1),'Décodage Signe'!$A$3:$C$22,3,FALSE),"")</f>
        <v/>
      </c>
      <c r="L187" s="102" t="str">
        <f>IF($C187="33",CONCATENATE(MID($F187,1,$F$3-1),VLOOKUP(MID($F187,$F$3,1),'Décodage Signe'!$A$3:$C$22,2,FALSE)),"")</f>
        <v/>
      </c>
      <c r="M187" s="103" t="str">
        <f>IF($C187="33",VLOOKUP(MID($F187,$F$3,1),'Décodage Signe'!$A$3:$C$22,3,FALSE),"")</f>
        <v/>
      </c>
    </row>
    <row r="188" spans="1:13" x14ac:dyDescent="0.3">
      <c r="A188" s="97" t="str">
        <f>IF(LEFT([1]RB189!A332,2)="33",[1]RB189!A332,"")</f>
        <v/>
      </c>
      <c r="B188" s="92" t="s">
        <v>300</v>
      </c>
      <c r="C188" s="97" t="str">
        <f t="shared" si="9"/>
        <v/>
      </c>
      <c r="D188" s="97" t="str">
        <f t="shared" si="12"/>
        <v/>
      </c>
      <c r="E188" s="97" t="str">
        <f t="shared" si="12"/>
        <v/>
      </c>
      <c r="F188" s="97" t="str">
        <f t="shared" si="12"/>
        <v/>
      </c>
      <c r="H188" s="102" t="str">
        <f>IF($C188="33",CONCATENATE(MID($D188,1,$D$3-1),VLOOKUP(MID($D188,$D$3,1),'Décodage Signe'!$A$3:$C$22,2,FALSE)),"")</f>
        <v/>
      </c>
      <c r="I188" s="103" t="str">
        <f>IF($C188="33",VLOOKUP(MID($D188,$D$3,1),'Décodage Signe'!$A$3:$C$22,3,FALSE),"")</f>
        <v/>
      </c>
      <c r="J188" s="102" t="str">
        <f>IF($C188="33",CONCATENATE(MID($E188,1,$E$3-1),VLOOKUP(MID($E188,$E$3,1),'Décodage Signe'!$A$3:$C$22,2,FALSE)),"")</f>
        <v/>
      </c>
      <c r="K188" s="103" t="str">
        <f>IF($C188="33",VLOOKUP(MID($E188,$E$3,1),'Décodage Signe'!$A$3:$C$22,3,FALSE),"")</f>
        <v/>
      </c>
      <c r="L188" s="102" t="str">
        <f>IF($C188="33",CONCATENATE(MID($F188,1,$F$3-1),VLOOKUP(MID($F188,$F$3,1),'Décodage Signe'!$A$3:$C$22,2,FALSE)),"")</f>
        <v/>
      </c>
      <c r="M188" s="103" t="str">
        <f>IF($C188="33",VLOOKUP(MID($F188,$F$3,1),'Décodage Signe'!$A$3:$C$22,3,FALSE),"")</f>
        <v/>
      </c>
    </row>
    <row r="189" spans="1:13" x14ac:dyDescent="0.3">
      <c r="A189" s="97" t="str">
        <f>IF(LEFT([1]RB189!A333,2)="33",[1]RB189!A333,"")</f>
        <v/>
      </c>
      <c r="B189" s="92" t="s">
        <v>300</v>
      </c>
      <c r="C189" s="97" t="str">
        <f t="shared" si="9"/>
        <v/>
      </c>
      <c r="D189" s="97" t="str">
        <f t="shared" si="12"/>
        <v/>
      </c>
      <c r="E189" s="97" t="str">
        <f t="shared" si="12"/>
        <v/>
      </c>
      <c r="F189" s="97" t="str">
        <f t="shared" si="12"/>
        <v/>
      </c>
      <c r="H189" s="102" t="str">
        <f>IF($C189="33",CONCATENATE(MID($D189,1,$D$3-1),VLOOKUP(MID($D189,$D$3,1),'Décodage Signe'!$A$3:$C$22,2,FALSE)),"")</f>
        <v/>
      </c>
      <c r="I189" s="103" t="str">
        <f>IF($C189="33",VLOOKUP(MID($D189,$D$3,1),'Décodage Signe'!$A$3:$C$22,3,FALSE),"")</f>
        <v/>
      </c>
      <c r="J189" s="102" t="str">
        <f>IF($C189="33",CONCATENATE(MID($E189,1,$E$3-1),VLOOKUP(MID($E189,$E$3,1),'Décodage Signe'!$A$3:$C$22,2,FALSE)),"")</f>
        <v/>
      </c>
      <c r="K189" s="103" t="str">
        <f>IF($C189="33",VLOOKUP(MID($E189,$E$3,1),'Décodage Signe'!$A$3:$C$22,3,FALSE),"")</f>
        <v/>
      </c>
      <c r="L189" s="102" t="str">
        <f>IF($C189="33",CONCATENATE(MID($F189,1,$F$3-1),VLOOKUP(MID($F189,$F$3,1),'Décodage Signe'!$A$3:$C$22,2,FALSE)),"")</f>
        <v/>
      </c>
      <c r="M189" s="103" t="str">
        <f>IF($C189="33",VLOOKUP(MID($F189,$F$3,1),'Décodage Signe'!$A$3:$C$22,3,FALSE),"")</f>
        <v/>
      </c>
    </row>
    <row r="190" spans="1:13" x14ac:dyDescent="0.3">
      <c r="A190" s="97" t="str">
        <f>IF(LEFT([1]RB189!A334,2)="33",[1]RB189!A334,"")</f>
        <v/>
      </c>
      <c r="B190" s="92" t="s">
        <v>300</v>
      </c>
      <c r="C190" s="97" t="str">
        <f t="shared" si="9"/>
        <v/>
      </c>
      <c r="D190" s="97" t="str">
        <f t="shared" si="12"/>
        <v/>
      </c>
      <c r="E190" s="97" t="str">
        <f t="shared" si="12"/>
        <v/>
      </c>
      <c r="F190" s="97" t="str">
        <f t="shared" si="12"/>
        <v/>
      </c>
      <c r="H190" s="102" t="str">
        <f>IF($C190="33",CONCATENATE(MID($D190,1,$D$3-1),VLOOKUP(MID($D190,$D$3,1),'Décodage Signe'!$A$3:$C$22,2,FALSE)),"")</f>
        <v/>
      </c>
      <c r="I190" s="103" t="str">
        <f>IF($C190="33",VLOOKUP(MID($D190,$D$3,1),'Décodage Signe'!$A$3:$C$22,3,FALSE),"")</f>
        <v/>
      </c>
      <c r="J190" s="102" t="str">
        <f>IF($C190="33",CONCATENATE(MID($E190,1,$E$3-1),VLOOKUP(MID($E190,$E$3,1),'Décodage Signe'!$A$3:$C$22,2,FALSE)),"")</f>
        <v/>
      </c>
      <c r="K190" s="103" t="str">
        <f>IF($C190="33",VLOOKUP(MID($E190,$E$3,1),'Décodage Signe'!$A$3:$C$22,3,FALSE),"")</f>
        <v/>
      </c>
      <c r="L190" s="102" t="str">
        <f>IF($C190="33",CONCATENATE(MID($F190,1,$F$3-1),VLOOKUP(MID($F190,$F$3,1),'Décodage Signe'!$A$3:$C$22,2,FALSE)),"")</f>
        <v/>
      </c>
      <c r="M190" s="103" t="str">
        <f>IF($C190="33",VLOOKUP(MID($F190,$F$3,1),'Décodage Signe'!$A$3:$C$22,3,FALSE),"")</f>
        <v/>
      </c>
    </row>
    <row r="191" spans="1:13" x14ac:dyDescent="0.3">
      <c r="A191" s="97" t="str">
        <f>IF(LEFT([1]RB189!A335,2)="33",[1]RB189!A335,"")</f>
        <v/>
      </c>
      <c r="B191" s="92" t="s">
        <v>300</v>
      </c>
      <c r="C191" s="97" t="str">
        <f t="shared" si="9"/>
        <v/>
      </c>
      <c r="D191" s="97" t="str">
        <f t="shared" si="12"/>
        <v/>
      </c>
      <c r="E191" s="97" t="str">
        <f t="shared" si="12"/>
        <v/>
      </c>
      <c r="F191" s="97" t="str">
        <f t="shared" si="12"/>
        <v/>
      </c>
      <c r="H191" s="102" t="str">
        <f>IF($C191="33",CONCATENATE(MID($D191,1,$D$3-1),VLOOKUP(MID($D191,$D$3,1),'Décodage Signe'!$A$3:$C$22,2,FALSE)),"")</f>
        <v/>
      </c>
      <c r="I191" s="103" t="str">
        <f>IF($C191="33",VLOOKUP(MID($D191,$D$3,1),'Décodage Signe'!$A$3:$C$22,3,FALSE),"")</f>
        <v/>
      </c>
      <c r="J191" s="102" t="str">
        <f>IF($C191="33",CONCATENATE(MID($E191,1,$E$3-1),VLOOKUP(MID($E191,$E$3,1),'Décodage Signe'!$A$3:$C$22,2,FALSE)),"")</f>
        <v/>
      </c>
      <c r="K191" s="103" t="str">
        <f>IF($C191="33",VLOOKUP(MID($E191,$E$3,1),'Décodage Signe'!$A$3:$C$22,3,FALSE),"")</f>
        <v/>
      </c>
      <c r="L191" s="102" t="str">
        <f>IF($C191="33",CONCATENATE(MID($F191,1,$F$3-1),VLOOKUP(MID($F191,$F$3,1),'Décodage Signe'!$A$3:$C$22,2,FALSE)),"")</f>
        <v/>
      </c>
      <c r="M191" s="103" t="str">
        <f>IF($C191="33",VLOOKUP(MID($F191,$F$3,1),'Décodage Signe'!$A$3:$C$22,3,FALSE),"")</f>
        <v/>
      </c>
    </row>
    <row r="192" spans="1:13" x14ac:dyDescent="0.3">
      <c r="A192" s="97" t="str">
        <f>IF(LEFT([1]RB189!A336,2)="33",[1]RB189!A336,"")</f>
        <v/>
      </c>
      <c r="B192" s="92" t="s">
        <v>300</v>
      </c>
      <c r="C192" s="97" t="str">
        <f t="shared" si="9"/>
        <v/>
      </c>
      <c r="D192" s="97" t="str">
        <f t="shared" si="12"/>
        <v/>
      </c>
      <c r="E192" s="97" t="str">
        <f t="shared" si="12"/>
        <v/>
      </c>
      <c r="F192" s="97" t="str">
        <f t="shared" si="12"/>
        <v/>
      </c>
      <c r="H192" s="102" t="str">
        <f>IF($C192="33",CONCATENATE(MID($D192,1,$D$3-1),VLOOKUP(MID($D192,$D$3,1),'Décodage Signe'!$A$3:$C$22,2,FALSE)),"")</f>
        <v/>
      </c>
      <c r="I192" s="103" t="str">
        <f>IF($C192="33",VLOOKUP(MID($D192,$D$3,1),'Décodage Signe'!$A$3:$C$22,3,FALSE),"")</f>
        <v/>
      </c>
      <c r="J192" s="102" t="str">
        <f>IF($C192="33",CONCATENATE(MID($E192,1,$E$3-1),VLOOKUP(MID($E192,$E$3,1),'Décodage Signe'!$A$3:$C$22,2,FALSE)),"")</f>
        <v/>
      </c>
      <c r="K192" s="103" t="str">
        <f>IF($C192="33",VLOOKUP(MID($E192,$E$3,1),'Décodage Signe'!$A$3:$C$22,3,FALSE),"")</f>
        <v/>
      </c>
      <c r="L192" s="102" t="str">
        <f>IF($C192="33",CONCATENATE(MID($F192,1,$F$3-1),VLOOKUP(MID($F192,$F$3,1),'Décodage Signe'!$A$3:$C$22,2,FALSE)),"")</f>
        <v/>
      </c>
      <c r="M192" s="103" t="str">
        <f>IF($C192="33",VLOOKUP(MID($F192,$F$3,1),'Décodage Signe'!$A$3:$C$22,3,FALSE),"")</f>
        <v/>
      </c>
    </row>
    <row r="193" spans="1:13" x14ac:dyDescent="0.3">
      <c r="A193" s="97" t="str">
        <f>IF(LEFT([1]RB189!A337,2)="33",[1]RB189!A337,"")</f>
        <v/>
      </c>
      <c r="B193" s="92" t="s">
        <v>300</v>
      </c>
      <c r="C193" s="97" t="str">
        <f t="shared" si="9"/>
        <v/>
      </c>
      <c r="D193" s="97" t="str">
        <f t="shared" si="12"/>
        <v/>
      </c>
      <c r="E193" s="97" t="str">
        <f t="shared" si="12"/>
        <v/>
      </c>
      <c r="F193" s="97" t="str">
        <f t="shared" si="12"/>
        <v/>
      </c>
      <c r="H193" s="102" t="str">
        <f>IF($C193="33",CONCATENATE(MID($D193,1,$D$3-1),VLOOKUP(MID($D193,$D$3,1),'Décodage Signe'!$A$3:$C$22,2,FALSE)),"")</f>
        <v/>
      </c>
      <c r="I193" s="103" t="str">
        <f>IF($C193="33",VLOOKUP(MID($D193,$D$3,1),'Décodage Signe'!$A$3:$C$22,3,FALSE),"")</f>
        <v/>
      </c>
      <c r="J193" s="102" t="str">
        <f>IF($C193="33",CONCATENATE(MID($E193,1,$E$3-1),VLOOKUP(MID($E193,$E$3,1),'Décodage Signe'!$A$3:$C$22,2,FALSE)),"")</f>
        <v/>
      </c>
      <c r="K193" s="103" t="str">
        <f>IF($C193="33",VLOOKUP(MID($E193,$E$3,1),'Décodage Signe'!$A$3:$C$22,3,FALSE),"")</f>
        <v/>
      </c>
      <c r="L193" s="102" t="str">
        <f>IF($C193="33",CONCATENATE(MID($F193,1,$F$3-1),VLOOKUP(MID($F193,$F$3,1),'Décodage Signe'!$A$3:$C$22,2,FALSE)),"")</f>
        <v/>
      </c>
      <c r="M193" s="103" t="str">
        <f>IF($C193="33",VLOOKUP(MID($F193,$F$3,1),'Décodage Signe'!$A$3:$C$22,3,FALSE),"")</f>
        <v/>
      </c>
    </row>
    <row r="194" spans="1:13" x14ac:dyDescent="0.3">
      <c r="A194" s="97" t="str">
        <f>IF(LEFT([1]RB189!A338,2)="33",[1]RB189!A338,"")</f>
        <v/>
      </c>
      <c r="B194" s="92" t="s">
        <v>300</v>
      </c>
      <c r="C194" s="97" t="str">
        <f t="shared" si="9"/>
        <v/>
      </c>
      <c r="D194" s="97" t="str">
        <f t="shared" si="12"/>
        <v/>
      </c>
      <c r="E194" s="97" t="str">
        <f t="shared" si="12"/>
        <v/>
      </c>
      <c r="F194" s="97" t="str">
        <f t="shared" si="12"/>
        <v/>
      </c>
      <c r="H194" s="102" t="str">
        <f>IF($C194="33",CONCATENATE(MID($D194,1,$D$3-1),VLOOKUP(MID($D194,$D$3,1),'Décodage Signe'!$A$3:$C$22,2,FALSE)),"")</f>
        <v/>
      </c>
      <c r="I194" s="103" t="str">
        <f>IF($C194="33",VLOOKUP(MID($D194,$D$3,1),'Décodage Signe'!$A$3:$C$22,3,FALSE),"")</f>
        <v/>
      </c>
      <c r="J194" s="102" t="str">
        <f>IF($C194="33",CONCATENATE(MID($E194,1,$E$3-1),VLOOKUP(MID($E194,$E$3,1),'Décodage Signe'!$A$3:$C$22,2,FALSE)),"")</f>
        <v/>
      </c>
      <c r="K194" s="103" t="str">
        <f>IF($C194="33",VLOOKUP(MID($E194,$E$3,1),'Décodage Signe'!$A$3:$C$22,3,FALSE),"")</f>
        <v/>
      </c>
      <c r="L194" s="102" t="str">
        <f>IF($C194="33",CONCATENATE(MID($F194,1,$F$3-1),VLOOKUP(MID($F194,$F$3,1),'Décodage Signe'!$A$3:$C$22,2,FALSE)),"")</f>
        <v/>
      </c>
      <c r="M194" s="103" t="str">
        <f>IF($C194="33",VLOOKUP(MID($F194,$F$3,1),'Décodage Signe'!$A$3:$C$22,3,FALSE),"")</f>
        <v/>
      </c>
    </row>
    <row r="195" spans="1:13" x14ac:dyDescent="0.3">
      <c r="A195" s="97" t="str">
        <f>IF(LEFT([1]RB189!A339,2)="33",[1]RB189!A339,"")</f>
        <v/>
      </c>
      <c r="B195" s="92" t="s">
        <v>300</v>
      </c>
      <c r="C195" s="97" t="str">
        <f t="shared" si="9"/>
        <v/>
      </c>
      <c r="D195" s="97" t="str">
        <f t="shared" si="12"/>
        <v/>
      </c>
      <c r="E195" s="97" t="str">
        <f t="shared" si="12"/>
        <v/>
      </c>
      <c r="F195" s="97" t="str">
        <f t="shared" si="12"/>
        <v/>
      </c>
      <c r="H195" s="102" t="str">
        <f>IF($C195="33",CONCATENATE(MID($D195,1,$D$3-1),VLOOKUP(MID($D195,$D$3,1),'Décodage Signe'!$A$3:$C$22,2,FALSE)),"")</f>
        <v/>
      </c>
      <c r="I195" s="103" t="str">
        <f>IF($C195="33",VLOOKUP(MID($D195,$D$3,1),'Décodage Signe'!$A$3:$C$22,3,FALSE),"")</f>
        <v/>
      </c>
      <c r="J195" s="102" t="str">
        <f>IF($C195="33",CONCATENATE(MID($E195,1,$E$3-1),VLOOKUP(MID($E195,$E$3,1),'Décodage Signe'!$A$3:$C$22,2,FALSE)),"")</f>
        <v/>
      </c>
      <c r="K195" s="103" t="str">
        <f>IF($C195="33",VLOOKUP(MID($E195,$E$3,1),'Décodage Signe'!$A$3:$C$22,3,FALSE),"")</f>
        <v/>
      </c>
      <c r="L195" s="102" t="str">
        <f>IF($C195="33",CONCATENATE(MID($F195,1,$F$3-1),VLOOKUP(MID($F195,$F$3,1),'Décodage Signe'!$A$3:$C$22,2,FALSE)),"")</f>
        <v/>
      </c>
      <c r="M195" s="103" t="str">
        <f>IF($C195="33",VLOOKUP(MID($F195,$F$3,1),'Décodage Signe'!$A$3:$C$22,3,FALSE),"")</f>
        <v/>
      </c>
    </row>
    <row r="196" spans="1:13" x14ac:dyDescent="0.3">
      <c r="A196" s="97" t="str">
        <f>IF(LEFT([1]RB189!A340,2)="33",[1]RB189!A340,"")</f>
        <v/>
      </c>
      <c r="B196" s="92" t="s">
        <v>300</v>
      </c>
      <c r="C196" s="97" t="str">
        <f t="shared" si="9"/>
        <v/>
      </c>
      <c r="D196" s="97" t="str">
        <f t="shared" si="12"/>
        <v/>
      </c>
      <c r="E196" s="97" t="str">
        <f t="shared" si="12"/>
        <v/>
      </c>
      <c r="F196" s="97" t="str">
        <f t="shared" si="12"/>
        <v/>
      </c>
      <c r="H196" s="102" t="str">
        <f>IF($C196="33",CONCATENATE(MID($D196,1,$D$3-1),VLOOKUP(MID($D196,$D$3,1),'Décodage Signe'!$A$3:$C$22,2,FALSE)),"")</f>
        <v/>
      </c>
      <c r="I196" s="103" t="str">
        <f>IF($C196="33",VLOOKUP(MID($D196,$D$3,1),'Décodage Signe'!$A$3:$C$22,3,FALSE),"")</f>
        <v/>
      </c>
      <c r="J196" s="102" t="str">
        <f>IF($C196="33",CONCATENATE(MID($E196,1,$E$3-1),VLOOKUP(MID($E196,$E$3,1),'Décodage Signe'!$A$3:$C$22,2,FALSE)),"")</f>
        <v/>
      </c>
      <c r="K196" s="103" t="str">
        <f>IF($C196="33",VLOOKUP(MID($E196,$E$3,1),'Décodage Signe'!$A$3:$C$22,3,FALSE),"")</f>
        <v/>
      </c>
      <c r="L196" s="102" t="str">
        <f>IF($C196="33",CONCATENATE(MID($F196,1,$F$3-1),VLOOKUP(MID($F196,$F$3,1),'Décodage Signe'!$A$3:$C$22,2,FALSE)),"")</f>
        <v/>
      </c>
      <c r="M196" s="103" t="str">
        <f>IF($C196="33",VLOOKUP(MID($F196,$F$3,1),'Décodage Signe'!$A$3:$C$22,3,FALSE),"")</f>
        <v/>
      </c>
    </row>
    <row r="197" spans="1:13" x14ac:dyDescent="0.3">
      <c r="A197" s="97" t="str">
        <f>IF(LEFT([1]RB189!A341,2)="33",[1]RB189!A341,"")</f>
        <v/>
      </c>
      <c r="B197" s="92" t="s">
        <v>300</v>
      </c>
      <c r="C197" s="97" t="str">
        <f t="shared" ref="C197:C260" si="13">MID($A197,C$4,C$3)</f>
        <v/>
      </c>
      <c r="D197" s="97" t="str">
        <f t="shared" si="12"/>
        <v/>
      </c>
      <c r="E197" s="97" t="str">
        <f t="shared" si="12"/>
        <v/>
      </c>
      <c r="F197" s="97" t="str">
        <f t="shared" si="12"/>
        <v/>
      </c>
      <c r="H197" s="102" t="str">
        <f>IF($C197="33",CONCATENATE(MID($D197,1,$D$3-1),VLOOKUP(MID($D197,$D$3,1),'Décodage Signe'!$A$3:$C$22,2,FALSE)),"")</f>
        <v/>
      </c>
      <c r="I197" s="103" t="str">
        <f>IF($C197="33",VLOOKUP(MID($D197,$D$3,1),'Décodage Signe'!$A$3:$C$22,3,FALSE),"")</f>
        <v/>
      </c>
      <c r="J197" s="102" t="str">
        <f>IF($C197="33",CONCATENATE(MID($E197,1,$E$3-1),VLOOKUP(MID($E197,$E$3,1),'Décodage Signe'!$A$3:$C$22,2,FALSE)),"")</f>
        <v/>
      </c>
      <c r="K197" s="103" t="str">
        <f>IF($C197="33",VLOOKUP(MID($E197,$E$3,1),'Décodage Signe'!$A$3:$C$22,3,FALSE),"")</f>
        <v/>
      </c>
      <c r="L197" s="102" t="str">
        <f>IF($C197="33",CONCATENATE(MID($F197,1,$F$3-1),VLOOKUP(MID($F197,$F$3,1),'Décodage Signe'!$A$3:$C$22,2,FALSE)),"")</f>
        <v/>
      </c>
      <c r="M197" s="103" t="str">
        <f>IF($C197="33",VLOOKUP(MID($F197,$F$3,1),'Décodage Signe'!$A$3:$C$22,3,FALSE),"")</f>
        <v/>
      </c>
    </row>
    <row r="198" spans="1:13" x14ac:dyDescent="0.3">
      <c r="A198" s="97" t="str">
        <f>IF(LEFT([1]RB189!A342,2)="33",[1]RB189!A342,"")</f>
        <v/>
      </c>
      <c r="B198" s="92" t="s">
        <v>300</v>
      </c>
      <c r="C198" s="97" t="str">
        <f t="shared" si="13"/>
        <v/>
      </c>
      <c r="D198" s="97" t="str">
        <f t="shared" si="12"/>
        <v/>
      </c>
      <c r="E198" s="97" t="str">
        <f t="shared" si="12"/>
        <v/>
      </c>
      <c r="F198" s="97" t="str">
        <f t="shared" si="12"/>
        <v/>
      </c>
      <c r="H198" s="102" t="str">
        <f>IF($C198="33",CONCATENATE(MID($D198,1,$D$3-1),VLOOKUP(MID($D198,$D$3,1),'Décodage Signe'!$A$3:$C$22,2,FALSE)),"")</f>
        <v/>
      </c>
      <c r="I198" s="103" t="str">
        <f>IF($C198="33",VLOOKUP(MID($D198,$D$3,1),'Décodage Signe'!$A$3:$C$22,3,FALSE),"")</f>
        <v/>
      </c>
      <c r="J198" s="102" t="str">
        <f>IF($C198="33",CONCATENATE(MID($E198,1,$E$3-1),VLOOKUP(MID($E198,$E$3,1),'Décodage Signe'!$A$3:$C$22,2,FALSE)),"")</f>
        <v/>
      </c>
      <c r="K198" s="103" t="str">
        <f>IF($C198="33",VLOOKUP(MID($E198,$E$3,1),'Décodage Signe'!$A$3:$C$22,3,FALSE),"")</f>
        <v/>
      </c>
      <c r="L198" s="102" t="str">
        <f>IF($C198="33",CONCATENATE(MID($F198,1,$F$3-1),VLOOKUP(MID($F198,$F$3,1),'Décodage Signe'!$A$3:$C$22,2,FALSE)),"")</f>
        <v/>
      </c>
      <c r="M198" s="103" t="str">
        <f>IF($C198="33",VLOOKUP(MID($F198,$F$3,1),'Décodage Signe'!$A$3:$C$22,3,FALSE),"")</f>
        <v/>
      </c>
    </row>
    <row r="199" spans="1:13" x14ac:dyDescent="0.3">
      <c r="A199" s="97" t="str">
        <f>IF(LEFT([1]RB189!A343,2)="33",[1]RB189!A343,"")</f>
        <v/>
      </c>
      <c r="B199" s="92" t="s">
        <v>300</v>
      </c>
      <c r="C199" s="97" t="str">
        <f t="shared" si="13"/>
        <v/>
      </c>
      <c r="D199" s="97" t="str">
        <f t="shared" si="12"/>
        <v/>
      </c>
      <c r="E199" s="97" t="str">
        <f t="shared" si="12"/>
        <v/>
      </c>
      <c r="F199" s="97" t="str">
        <f t="shared" si="12"/>
        <v/>
      </c>
      <c r="H199" s="102" t="str">
        <f>IF($C199="33",CONCATENATE(MID($D199,1,$D$3-1),VLOOKUP(MID($D199,$D$3,1),'Décodage Signe'!$A$3:$C$22,2,FALSE)),"")</f>
        <v/>
      </c>
      <c r="I199" s="103" t="str">
        <f>IF($C199="33",VLOOKUP(MID($D199,$D$3,1),'Décodage Signe'!$A$3:$C$22,3,FALSE),"")</f>
        <v/>
      </c>
      <c r="J199" s="102" t="str">
        <f>IF($C199="33",CONCATENATE(MID($E199,1,$E$3-1),VLOOKUP(MID($E199,$E$3,1),'Décodage Signe'!$A$3:$C$22,2,FALSE)),"")</f>
        <v/>
      </c>
      <c r="K199" s="103" t="str">
        <f>IF($C199="33",VLOOKUP(MID($E199,$E$3,1),'Décodage Signe'!$A$3:$C$22,3,FALSE),"")</f>
        <v/>
      </c>
      <c r="L199" s="102" t="str">
        <f>IF($C199="33",CONCATENATE(MID($F199,1,$F$3-1),VLOOKUP(MID($F199,$F$3,1),'Décodage Signe'!$A$3:$C$22,2,FALSE)),"")</f>
        <v/>
      </c>
      <c r="M199" s="103" t="str">
        <f>IF($C199="33",VLOOKUP(MID($F199,$F$3,1),'Décodage Signe'!$A$3:$C$22,3,FALSE),"")</f>
        <v/>
      </c>
    </row>
    <row r="200" spans="1:13" x14ac:dyDescent="0.3">
      <c r="A200" s="97" t="str">
        <f>IF(LEFT([1]RB189!A344,2)="33",[1]RB189!A344,"")</f>
        <v/>
      </c>
      <c r="B200" s="92" t="s">
        <v>300</v>
      </c>
      <c r="C200" s="97" t="str">
        <f t="shared" si="13"/>
        <v/>
      </c>
      <c r="D200" s="97" t="str">
        <f t="shared" si="12"/>
        <v/>
      </c>
      <c r="E200" s="97" t="str">
        <f t="shared" si="12"/>
        <v/>
      </c>
      <c r="F200" s="97" t="str">
        <f t="shared" si="12"/>
        <v/>
      </c>
      <c r="H200" s="102" t="str">
        <f>IF($C200="33",CONCATENATE(MID($D200,1,$D$3-1),VLOOKUP(MID($D200,$D$3,1),'Décodage Signe'!$A$3:$C$22,2,FALSE)),"")</f>
        <v/>
      </c>
      <c r="I200" s="103" t="str">
        <f>IF($C200="33",VLOOKUP(MID($D200,$D$3,1),'Décodage Signe'!$A$3:$C$22,3,FALSE),"")</f>
        <v/>
      </c>
      <c r="J200" s="102" t="str">
        <f>IF($C200="33",CONCATENATE(MID($E200,1,$E$3-1),VLOOKUP(MID($E200,$E$3,1),'Décodage Signe'!$A$3:$C$22,2,FALSE)),"")</f>
        <v/>
      </c>
      <c r="K200" s="103" t="str">
        <f>IF($C200="33",VLOOKUP(MID($E200,$E$3,1),'Décodage Signe'!$A$3:$C$22,3,FALSE),"")</f>
        <v/>
      </c>
      <c r="L200" s="102" t="str">
        <f>IF($C200="33",CONCATENATE(MID($F200,1,$F$3-1),VLOOKUP(MID($F200,$F$3,1),'Décodage Signe'!$A$3:$C$22,2,FALSE)),"")</f>
        <v/>
      </c>
      <c r="M200" s="103" t="str">
        <f>IF($C200="33",VLOOKUP(MID($F200,$F$3,1),'Décodage Signe'!$A$3:$C$22,3,FALSE),"")</f>
        <v/>
      </c>
    </row>
    <row r="201" spans="1:13" x14ac:dyDescent="0.3">
      <c r="A201" s="97" t="str">
        <f>IF(LEFT([1]RB189!A345,2)="33",[1]RB189!A345,"")</f>
        <v/>
      </c>
      <c r="B201" s="92" t="s">
        <v>300</v>
      </c>
      <c r="C201" s="97" t="str">
        <f t="shared" si="13"/>
        <v/>
      </c>
      <c r="D201" s="97" t="str">
        <f t="shared" si="12"/>
        <v/>
      </c>
      <c r="E201" s="97" t="str">
        <f t="shared" si="12"/>
        <v/>
      </c>
      <c r="F201" s="97" t="str">
        <f t="shared" si="12"/>
        <v/>
      </c>
      <c r="H201" s="102" t="str">
        <f>IF($C201="33",CONCATENATE(MID($D201,1,$D$3-1),VLOOKUP(MID($D201,$D$3,1),'Décodage Signe'!$A$3:$C$22,2,FALSE)),"")</f>
        <v/>
      </c>
      <c r="I201" s="103" t="str">
        <f>IF($C201="33",VLOOKUP(MID($D201,$D$3,1),'Décodage Signe'!$A$3:$C$22,3,FALSE),"")</f>
        <v/>
      </c>
      <c r="J201" s="102" t="str">
        <f>IF($C201="33",CONCATENATE(MID($E201,1,$E$3-1),VLOOKUP(MID($E201,$E$3,1),'Décodage Signe'!$A$3:$C$22,2,FALSE)),"")</f>
        <v/>
      </c>
      <c r="K201" s="103" t="str">
        <f>IF($C201="33",VLOOKUP(MID($E201,$E$3,1),'Décodage Signe'!$A$3:$C$22,3,FALSE),"")</f>
        <v/>
      </c>
      <c r="L201" s="102" t="str">
        <f>IF($C201="33",CONCATENATE(MID($F201,1,$F$3-1),VLOOKUP(MID($F201,$F$3,1),'Décodage Signe'!$A$3:$C$22,2,FALSE)),"")</f>
        <v/>
      </c>
      <c r="M201" s="103" t="str">
        <f>IF($C201="33",VLOOKUP(MID($F201,$F$3,1),'Décodage Signe'!$A$3:$C$22,3,FALSE),"")</f>
        <v/>
      </c>
    </row>
    <row r="202" spans="1:13" x14ac:dyDescent="0.3">
      <c r="A202" s="97" t="str">
        <f>IF(LEFT([1]RB189!A346,2)="33",[1]RB189!A346,"")</f>
        <v/>
      </c>
      <c r="B202" s="92" t="s">
        <v>300</v>
      </c>
      <c r="C202" s="97" t="str">
        <f t="shared" si="13"/>
        <v/>
      </c>
      <c r="D202" s="97" t="str">
        <f t="shared" si="12"/>
        <v/>
      </c>
      <c r="E202" s="97" t="str">
        <f t="shared" si="12"/>
        <v/>
      </c>
      <c r="F202" s="97" t="str">
        <f t="shared" si="12"/>
        <v/>
      </c>
      <c r="H202" s="102" t="str">
        <f>IF($C202="33",CONCATENATE(MID($D202,1,$D$3-1),VLOOKUP(MID($D202,$D$3,1),'Décodage Signe'!$A$3:$C$22,2,FALSE)),"")</f>
        <v/>
      </c>
      <c r="I202" s="103" t="str">
        <f>IF($C202="33",VLOOKUP(MID($D202,$D$3,1),'Décodage Signe'!$A$3:$C$22,3,FALSE),"")</f>
        <v/>
      </c>
      <c r="J202" s="102" t="str">
        <f>IF($C202="33",CONCATENATE(MID($E202,1,$E$3-1),VLOOKUP(MID($E202,$E$3,1),'Décodage Signe'!$A$3:$C$22,2,FALSE)),"")</f>
        <v/>
      </c>
      <c r="K202" s="103" t="str">
        <f>IF($C202="33",VLOOKUP(MID($E202,$E$3,1),'Décodage Signe'!$A$3:$C$22,3,FALSE),"")</f>
        <v/>
      </c>
      <c r="L202" s="102" t="str">
        <f>IF($C202="33",CONCATENATE(MID($F202,1,$F$3-1),VLOOKUP(MID($F202,$F$3,1),'Décodage Signe'!$A$3:$C$22,2,FALSE)),"")</f>
        <v/>
      </c>
      <c r="M202" s="103" t="str">
        <f>IF($C202="33",VLOOKUP(MID($F202,$F$3,1),'Décodage Signe'!$A$3:$C$22,3,FALSE),"")</f>
        <v/>
      </c>
    </row>
    <row r="203" spans="1:13" x14ac:dyDescent="0.3">
      <c r="A203" s="97" t="str">
        <f>IF(LEFT([1]RB189!A347,2)="33",[1]RB189!A347,"")</f>
        <v/>
      </c>
      <c r="B203" s="92" t="s">
        <v>300</v>
      </c>
      <c r="C203" s="97" t="str">
        <f t="shared" si="13"/>
        <v/>
      </c>
      <c r="D203" s="97" t="str">
        <f t="shared" si="12"/>
        <v/>
      </c>
      <c r="E203" s="97" t="str">
        <f t="shared" si="12"/>
        <v/>
      </c>
      <c r="F203" s="97" t="str">
        <f t="shared" si="12"/>
        <v/>
      </c>
      <c r="H203" s="102" t="str">
        <f>IF($C203="33",CONCATENATE(MID($D203,1,$D$3-1),VLOOKUP(MID($D203,$D$3,1),'Décodage Signe'!$A$3:$C$22,2,FALSE)),"")</f>
        <v/>
      </c>
      <c r="I203" s="103" t="str">
        <f>IF($C203="33",VLOOKUP(MID($D203,$D$3,1),'Décodage Signe'!$A$3:$C$22,3,FALSE),"")</f>
        <v/>
      </c>
      <c r="J203" s="102" t="str">
        <f>IF($C203="33",CONCATENATE(MID($E203,1,$E$3-1),VLOOKUP(MID($E203,$E$3,1),'Décodage Signe'!$A$3:$C$22,2,FALSE)),"")</f>
        <v/>
      </c>
      <c r="K203" s="103" t="str">
        <f>IF($C203="33",VLOOKUP(MID($E203,$E$3,1),'Décodage Signe'!$A$3:$C$22,3,FALSE),"")</f>
        <v/>
      </c>
      <c r="L203" s="102" t="str">
        <f>IF($C203="33",CONCATENATE(MID($F203,1,$F$3-1),VLOOKUP(MID($F203,$F$3,1),'Décodage Signe'!$A$3:$C$22,2,FALSE)),"")</f>
        <v/>
      </c>
      <c r="M203" s="103" t="str">
        <f>IF($C203="33",VLOOKUP(MID($F203,$F$3,1),'Décodage Signe'!$A$3:$C$22,3,FALSE),"")</f>
        <v/>
      </c>
    </row>
    <row r="204" spans="1:13" x14ac:dyDescent="0.3">
      <c r="A204" s="97" t="str">
        <f>IF(LEFT([1]RB189!A348,2)="33",[1]RB189!A348,"")</f>
        <v/>
      </c>
      <c r="B204" s="92" t="s">
        <v>300</v>
      </c>
      <c r="C204" s="97" t="str">
        <f t="shared" si="13"/>
        <v/>
      </c>
      <c r="D204" s="97" t="str">
        <f t="shared" si="12"/>
        <v/>
      </c>
      <c r="E204" s="97" t="str">
        <f t="shared" si="12"/>
        <v/>
      </c>
      <c r="F204" s="97" t="str">
        <f t="shared" si="12"/>
        <v/>
      </c>
      <c r="H204" s="102" t="str">
        <f>IF($C204="33",CONCATENATE(MID($D204,1,$D$3-1),VLOOKUP(MID($D204,$D$3,1),'Décodage Signe'!$A$3:$C$22,2,FALSE)),"")</f>
        <v/>
      </c>
      <c r="I204" s="103" t="str">
        <f>IF($C204="33",VLOOKUP(MID($D204,$D$3,1),'Décodage Signe'!$A$3:$C$22,3,FALSE),"")</f>
        <v/>
      </c>
      <c r="J204" s="102" t="str">
        <f>IF($C204="33",CONCATENATE(MID($E204,1,$E$3-1),VLOOKUP(MID($E204,$E$3,1),'Décodage Signe'!$A$3:$C$22,2,FALSE)),"")</f>
        <v/>
      </c>
      <c r="K204" s="103" t="str">
        <f>IF($C204="33",VLOOKUP(MID($E204,$E$3,1),'Décodage Signe'!$A$3:$C$22,3,FALSE),"")</f>
        <v/>
      </c>
      <c r="L204" s="102" t="str">
        <f>IF($C204="33",CONCATENATE(MID($F204,1,$F$3-1),VLOOKUP(MID($F204,$F$3,1),'Décodage Signe'!$A$3:$C$22,2,FALSE)),"")</f>
        <v/>
      </c>
      <c r="M204" s="103" t="str">
        <f>IF($C204="33",VLOOKUP(MID($F204,$F$3,1),'Décodage Signe'!$A$3:$C$22,3,FALSE),"")</f>
        <v/>
      </c>
    </row>
    <row r="205" spans="1:13" x14ac:dyDescent="0.3">
      <c r="A205" s="97" t="str">
        <f>IF(LEFT([1]RB189!A349,2)="33",[1]RB189!A349,"")</f>
        <v/>
      </c>
      <c r="B205" s="92" t="s">
        <v>300</v>
      </c>
      <c r="C205" s="97" t="str">
        <f t="shared" si="13"/>
        <v/>
      </c>
      <c r="D205" s="97" t="str">
        <f t="shared" si="12"/>
        <v/>
      </c>
      <c r="E205" s="97" t="str">
        <f t="shared" si="12"/>
        <v/>
      </c>
      <c r="F205" s="97" t="str">
        <f t="shared" si="12"/>
        <v/>
      </c>
      <c r="H205" s="102" t="str">
        <f>IF($C205="33",CONCATENATE(MID($D205,1,$D$3-1),VLOOKUP(MID($D205,$D$3,1),'Décodage Signe'!$A$3:$C$22,2,FALSE)),"")</f>
        <v/>
      </c>
      <c r="I205" s="103" t="str">
        <f>IF($C205="33",VLOOKUP(MID($D205,$D$3,1),'Décodage Signe'!$A$3:$C$22,3,FALSE),"")</f>
        <v/>
      </c>
      <c r="J205" s="102" t="str">
        <f>IF($C205="33",CONCATENATE(MID($E205,1,$E$3-1),VLOOKUP(MID($E205,$E$3,1),'Décodage Signe'!$A$3:$C$22,2,FALSE)),"")</f>
        <v/>
      </c>
      <c r="K205" s="103" t="str">
        <f>IF($C205="33",VLOOKUP(MID($E205,$E$3,1),'Décodage Signe'!$A$3:$C$22,3,FALSE),"")</f>
        <v/>
      </c>
      <c r="L205" s="102" t="str">
        <f>IF($C205="33",CONCATENATE(MID($F205,1,$F$3-1),VLOOKUP(MID($F205,$F$3,1),'Décodage Signe'!$A$3:$C$22,2,FALSE)),"")</f>
        <v/>
      </c>
      <c r="M205" s="103" t="str">
        <f>IF($C205="33",VLOOKUP(MID($F205,$F$3,1),'Décodage Signe'!$A$3:$C$22,3,FALSE),"")</f>
        <v/>
      </c>
    </row>
    <row r="206" spans="1:13" x14ac:dyDescent="0.3">
      <c r="A206" s="97" t="str">
        <f>IF(LEFT([1]RB189!A350,2)="33",[1]RB189!A350,"")</f>
        <v/>
      </c>
      <c r="B206" s="92" t="s">
        <v>300</v>
      </c>
      <c r="C206" s="97" t="str">
        <f t="shared" si="13"/>
        <v/>
      </c>
      <c r="D206" s="97" t="str">
        <f t="shared" si="12"/>
        <v/>
      </c>
      <c r="E206" s="97" t="str">
        <f t="shared" si="12"/>
        <v/>
      </c>
      <c r="F206" s="97" t="str">
        <f t="shared" si="12"/>
        <v/>
      </c>
      <c r="H206" s="102" t="str">
        <f>IF($C206="33",CONCATENATE(MID($D206,1,$D$3-1),VLOOKUP(MID($D206,$D$3,1),'Décodage Signe'!$A$3:$C$22,2,FALSE)),"")</f>
        <v/>
      </c>
      <c r="I206" s="103" t="str">
        <f>IF($C206="33",VLOOKUP(MID($D206,$D$3,1),'Décodage Signe'!$A$3:$C$22,3,FALSE),"")</f>
        <v/>
      </c>
      <c r="J206" s="102" t="str">
        <f>IF($C206="33",CONCATENATE(MID($E206,1,$E$3-1),VLOOKUP(MID($E206,$E$3,1),'Décodage Signe'!$A$3:$C$22,2,FALSE)),"")</f>
        <v/>
      </c>
      <c r="K206" s="103" t="str">
        <f>IF($C206="33",VLOOKUP(MID($E206,$E$3,1),'Décodage Signe'!$A$3:$C$22,3,FALSE),"")</f>
        <v/>
      </c>
      <c r="L206" s="102" t="str">
        <f>IF($C206="33",CONCATENATE(MID($F206,1,$F$3-1),VLOOKUP(MID($F206,$F$3,1),'Décodage Signe'!$A$3:$C$22,2,FALSE)),"")</f>
        <v/>
      </c>
      <c r="M206" s="103" t="str">
        <f>IF($C206="33",VLOOKUP(MID($F206,$F$3,1),'Décodage Signe'!$A$3:$C$22,3,FALSE),"")</f>
        <v/>
      </c>
    </row>
    <row r="207" spans="1:13" x14ac:dyDescent="0.3">
      <c r="A207" s="97" t="str">
        <f>IF(LEFT([1]RB189!A351,2)="33",[1]RB189!A351,"")</f>
        <v/>
      </c>
      <c r="B207" s="92" t="s">
        <v>300</v>
      </c>
      <c r="C207" s="97" t="str">
        <f t="shared" si="13"/>
        <v/>
      </c>
      <c r="D207" s="97" t="str">
        <f t="shared" ref="D207:F226" si="14">MID($A207,D$4,D$3)</f>
        <v/>
      </c>
      <c r="E207" s="97" t="str">
        <f t="shared" si="14"/>
        <v/>
      </c>
      <c r="F207" s="97" t="str">
        <f t="shared" si="14"/>
        <v/>
      </c>
      <c r="H207" s="102" t="str">
        <f>IF($C207="33",CONCATENATE(MID($D207,1,$D$3-1),VLOOKUP(MID($D207,$D$3,1),'Décodage Signe'!$A$3:$C$22,2,FALSE)),"")</f>
        <v/>
      </c>
      <c r="I207" s="103" t="str">
        <f>IF($C207="33",VLOOKUP(MID($D207,$D$3,1),'Décodage Signe'!$A$3:$C$22,3,FALSE),"")</f>
        <v/>
      </c>
      <c r="J207" s="102" t="str">
        <f>IF($C207="33",CONCATENATE(MID($E207,1,$E$3-1),VLOOKUP(MID($E207,$E$3,1),'Décodage Signe'!$A$3:$C$22,2,FALSE)),"")</f>
        <v/>
      </c>
      <c r="K207" s="103" t="str">
        <f>IF($C207="33",VLOOKUP(MID($E207,$E$3,1),'Décodage Signe'!$A$3:$C$22,3,FALSE),"")</f>
        <v/>
      </c>
      <c r="L207" s="102" t="str">
        <f>IF($C207="33",CONCATENATE(MID($F207,1,$F$3-1),VLOOKUP(MID($F207,$F$3,1),'Décodage Signe'!$A$3:$C$22,2,FALSE)),"")</f>
        <v/>
      </c>
      <c r="M207" s="103" t="str">
        <f>IF($C207="33",VLOOKUP(MID($F207,$F$3,1),'Décodage Signe'!$A$3:$C$22,3,FALSE),"")</f>
        <v/>
      </c>
    </row>
    <row r="208" spans="1:13" x14ac:dyDescent="0.3">
      <c r="A208" s="97" t="str">
        <f>IF(LEFT([1]RB189!A352,2)="33",[1]RB189!A352,"")</f>
        <v/>
      </c>
      <c r="B208" s="92" t="s">
        <v>300</v>
      </c>
      <c r="C208" s="97" t="str">
        <f t="shared" si="13"/>
        <v/>
      </c>
      <c r="D208" s="97" t="str">
        <f t="shared" si="14"/>
        <v/>
      </c>
      <c r="E208" s="97" t="str">
        <f t="shared" si="14"/>
        <v/>
      </c>
      <c r="F208" s="97" t="str">
        <f t="shared" si="14"/>
        <v/>
      </c>
      <c r="H208" s="102" t="str">
        <f>IF($C208="33",CONCATENATE(MID($D208,1,$D$3-1),VLOOKUP(MID($D208,$D$3,1),'Décodage Signe'!$A$3:$C$22,2,FALSE)),"")</f>
        <v/>
      </c>
      <c r="I208" s="103" t="str">
        <f>IF($C208="33",VLOOKUP(MID($D208,$D$3,1),'Décodage Signe'!$A$3:$C$22,3,FALSE),"")</f>
        <v/>
      </c>
      <c r="J208" s="102" t="str">
        <f>IF($C208="33",CONCATENATE(MID($E208,1,$E$3-1),VLOOKUP(MID($E208,$E$3,1),'Décodage Signe'!$A$3:$C$22,2,FALSE)),"")</f>
        <v/>
      </c>
      <c r="K208" s="103" t="str">
        <f>IF($C208="33",VLOOKUP(MID($E208,$E$3,1),'Décodage Signe'!$A$3:$C$22,3,FALSE),"")</f>
        <v/>
      </c>
      <c r="L208" s="102" t="str">
        <f>IF($C208="33",CONCATENATE(MID($F208,1,$F$3-1),VLOOKUP(MID($F208,$F$3,1),'Décodage Signe'!$A$3:$C$22,2,FALSE)),"")</f>
        <v/>
      </c>
      <c r="M208" s="103" t="str">
        <f>IF($C208="33",VLOOKUP(MID($F208,$F$3,1),'Décodage Signe'!$A$3:$C$22,3,FALSE),"")</f>
        <v/>
      </c>
    </row>
    <row r="209" spans="1:13" x14ac:dyDescent="0.3">
      <c r="A209" s="97" t="str">
        <f>IF(LEFT([1]RB189!A353,2)="33",[1]RB189!A353,"")</f>
        <v/>
      </c>
      <c r="B209" s="92" t="s">
        <v>300</v>
      </c>
      <c r="C209" s="97" t="str">
        <f t="shared" si="13"/>
        <v/>
      </c>
      <c r="D209" s="97" t="str">
        <f t="shared" si="14"/>
        <v/>
      </c>
      <c r="E209" s="97" t="str">
        <f t="shared" si="14"/>
        <v/>
      </c>
      <c r="F209" s="97" t="str">
        <f t="shared" si="14"/>
        <v/>
      </c>
      <c r="H209" s="102" t="str">
        <f>IF($C209="33",CONCATENATE(MID($D209,1,$D$3-1),VLOOKUP(MID($D209,$D$3,1),'Décodage Signe'!$A$3:$C$22,2,FALSE)),"")</f>
        <v/>
      </c>
      <c r="I209" s="103" t="str">
        <f>IF($C209="33",VLOOKUP(MID($D209,$D$3,1),'Décodage Signe'!$A$3:$C$22,3,FALSE),"")</f>
        <v/>
      </c>
      <c r="J209" s="102" t="str">
        <f>IF($C209="33",CONCATENATE(MID($E209,1,$E$3-1),VLOOKUP(MID($E209,$E$3,1),'Décodage Signe'!$A$3:$C$22,2,FALSE)),"")</f>
        <v/>
      </c>
      <c r="K209" s="103" t="str">
        <f>IF($C209="33",VLOOKUP(MID($E209,$E$3,1),'Décodage Signe'!$A$3:$C$22,3,FALSE),"")</f>
        <v/>
      </c>
      <c r="L209" s="102" t="str">
        <f>IF($C209="33",CONCATENATE(MID($F209,1,$F$3-1),VLOOKUP(MID($F209,$F$3,1),'Décodage Signe'!$A$3:$C$22,2,FALSE)),"")</f>
        <v/>
      </c>
      <c r="M209" s="103" t="str">
        <f>IF($C209="33",VLOOKUP(MID($F209,$F$3,1),'Décodage Signe'!$A$3:$C$22,3,FALSE),"")</f>
        <v/>
      </c>
    </row>
    <row r="210" spans="1:13" x14ac:dyDescent="0.3">
      <c r="A210" s="97" t="str">
        <f>IF(LEFT([1]RB189!A354,2)="33",[1]RB189!A354,"")</f>
        <v/>
      </c>
      <c r="B210" s="92" t="s">
        <v>300</v>
      </c>
      <c r="C210" s="97" t="str">
        <f t="shared" si="13"/>
        <v/>
      </c>
      <c r="D210" s="97" t="str">
        <f t="shared" si="14"/>
        <v/>
      </c>
      <c r="E210" s="97" t="str">
        <f t="shared" si="14"/>
        <v/>
      </c>
      <c r="F210" s="97" t="str">
        <f t="shared" si="14"/>
        <v/>
      </c>
      <c r="H210" s="102" t="str">
        <f>IF($C210="33",CONCATENATE(MID($D210,1,$D$3-1),VLOOKUP(MID($D210,$D$3,1),'Décodage Signe'!$A$3:$C$22,2,FALSE)),"")</f>
        <v/>
      </c>
      <c r="I210" s="103" t="str">
        <f>IF($C210="33",VLOOKUP(MID($D210,$D$3,1),'Décodage Signe'!$A$3:$C$22,3,FALSE),"")</f>
        <v/>
      </c>
      <c r="J210" s="102" t="str">
        <f>IF($C210="33",CONCATENATE(MID($E210,1,$E$3-1),VLOOKUP(MID($E210,$E$3,1),'Décodage Signe'!$A$3:$C$22,2,FALSE)),"")</f>
        <v/>
      </c>
      <c r="K210" s="103" t="str">
        <f>IF($C210="33",VLOOKUP(MID($E210,$E$3,1),'Décodage Signe'!$A$3:$C$22,3,FALSE),"")</f>
        <v/>
      </c>
      <c r="L210" s="102" t="str">
        <f>IF($C210="33",CONCATENATE(MID($F210,1,$F$3-1),VLOOKUP(MID($F210,$F$3,1),'Décodage Signe'!$A$3:$C$22,2,FALSE)),"")</f>
        <v/>
      </c>
      <c r="M210" s="103" t="str">
        <f>IF($C210="33",VLOOKUP(MID($F210,$F$3,1),'Décodage Signe'!$A$3:$C$22,3,FALSE),"")</f>
        <v/>
      </c>
    </row>
    <row r="211" spans="1:13" x14ac:dyDescent="0.3">
      <c r="A211" s="97" t="str">
        <f>IF(LEFT([1]RB189!A355,2)="33",[1]RB189!A355,"")</f>
        <v/>
      </c>
      <c r="B211" s="92" t="s">
        <v>300</v>
      </c>
      <c r="C211" s="97" t="str">
        <f t="shared" si="13"/>
        <v/>
      </c>
      <c r="D211" s="97" t="str">
        <f t="shared" si="14"/>
        <v/>
      </c>
      <c r="E211" s="97" t="str">
        <f t="shared" si="14"/>
        <v/>
      </c>
      <c r="F211" s="97" t="str">
        <f t="shared" si="14"/>
        <v/>
      </c>
      <c r="H211" s="102" t="str">
        <f>IF($C211="33",CONCATENATE(MID($D211,1,$D$3-1),VLOOKUP(MID($D211,$D$3,1),'Décodage Signe'!$A$3:$C$22,2,FALSE)),"")</f>
        <v/>
      </c>
      <c r="I211" s="103" t="str">
        <f>IF($C211="33",VLOOKUP(MID($D211,$D$3,1),'Décodage Signe'!$A$3:$C$22,3,FALSE),"")</f>
        <v/>
      </c>
      <c r="J211" s="102" t="str">
        <f>IF($C211="33",CONCATENATE(MID($E211,1,$E$3-1),VLOOKUP(MID($E211,$E$3,1),'Décodage Signe'!$A$3:$C$22,2,FALSE)),"")</f>
        <v/>
      </c>
      <c r="K211" s="103" t="str">
        <f>IF($C211="33",VLOOKUP(MID($E211,$E$3,1),'Décodage Signe'!$A$3:$C$22,3,FALSE),"")</f>
        <v/>
      </c>
      <c r="L211" s="102" t="str">
        <f>IF($C211="33",CONCATENATE(MID($F211,1,$F$3-1),VLOOKUP(MID($F211,$F$3,1),'Décodage Signe'!$A$3:$C$22,2,FALSE)),"")</f>
        <v/>
      </c>
      <c r="M211" s="103" t="str">
        <f>IF($C211="33",VLOOKUP(MID($F211,$F$3,1),'Décodage Signe'!$A$3:$C$22,3,FALSE),"")</f>
        <v/>
      </c>
    </row>
    <row r="212" spans="1:13" x14ac:dyDescent="0.3">
      <c r="A212" s="97" t="str">
        <f>IF(LEFT([1]RB189!A356,2)="33",[1]RB189!A356,"")</f>
        <v/>
      </c>
      <c r="B212" s="92" t="s">
        <v>300</v>
      </c>
      <c r="C212" s="97" t="str">
        <f t="shared" si="13"/>
        <v/>
      </c>
      <c r="D212" s="97" t="str">
        <f t="shared" si="14"/>
        <v/>
      </c>
      <c r="E212" s="97" t="str">
        <f t="shared" si="14"/>
        <v/>
      </c>
      <c r="F212" s="97" t="str">
        <f t="shared" si="14"/>
        <v/>
      </c>
      <c r="H212" s="102" t="str">
        <f>IF($C212="33",CONCATENATE(MID($D212,1,$D$3-1),VLOOKUP(MID($D212,$D$3,1),'Décodage Signe'!$A$3:$C$22,2,FALSE)),"")</f>
        <v/>
      </c>
      <c r="I212" s="103" t="str">
        <f>IF($C212="33",VLOOKUP(MID($D212,$D$3,1),'Décodage Signe'!$A$3:$C$22,3,FALSE),"")</f>
        <v/>
      </c>
      <c r="J212" s="102" t="str">
        <f>IF($C212="33",CONCATENATE(MID($E212,1,$E$3-1),VLOOKUP(MID($E212,$E$3,1),'Décodage Signe'!$A$3:$C$22,2,FALSE)),"")</f>
        <v/>
      </c>
      <c r="K212" s="103" t="str">
        <f>IF($C212="33",VLOOKUP(MID($E212,$E$3,1),'Décodage Signe'!$A$3:$C$22,3,FALSE),"")</f>
        <v/>
      </c>
      <c r="L212" s="102" t="str">
        <f>IF($C212="33",CONCATENATE(MID($F212,1,$F$3-1),VLOOKUP(MID($F212,$F$3,1),'Décodage Signe'!$A$3:$C$22,2,FALSE)),"")</f>
        <v/>
      </c>
      <c r="M212" s="103" t="str">
        <f>IF($C212="33",VLOOKUP(MID($F212,$F$3,1),'Décodage Signe'!$A$3:$C$22,3,FALSE),"")</f>
        <v/>
      </c>
    </row>
    <row r="213" spans="1:13" x14ac:dyDescent="0.3">
      <c r="A213" s="97" t="str">
        <f>IF(LEFT([1]RB189!A357,2)="33",[1]RB189!A357,"")</f>
        <v/>
      </c>
      <c r="B213" s="92" t="s">
        <v>300</v>
      </c>
      <c r="C213" s="97" t="str">
        <f t="shared" si="13"/>
        <v/>
      </c>
      <c r="D213" s="97" t="str">
        <f t="shared" si="14"/>
        <v/>
      </c>
      <c r="E213" s="97" t="str">
        <f t="shared" si="14"/>
        <v/>
      </c>
      <c r="F213" s="97" t="str">
        <f t="shared" si="14"/>
        <v/>
      </c>
      <c r="H213" s="102" t="str">
        <f>IF($C213="33",CONCATENATE(MID($D213,1,$D$3-1),VLOOKUP(MID($D213,$D$3,1),'Décodage Signe'!$A$3:$C$22,2,FALSE)),"")</f>
        <v/>
      </c>
      <c r="I213" s="103" t="str">
        <f>IF($C213="33",VLOOKUP(MID($D213,$D$3,1),'Décodage Signe'!$A$3:$C$22,3,FALSE),"")</f>
        <v/>
      </c>
      <c r="J213" s="102" t="str">
        <f>IF($C213="33",CONCATENATE(MID($E213,1,$E$3-1),VLOOKUP(MID($E213,$E$3,1),'Décodage Signe'!$A$3:$C$22,2,FALSE)),"")</f>
        <v/>
      </c>
      <c r="K213" s="103" t="str">
        <f>IF($C213="33",VLOOKUP(MID($E213,$E$3,1),'Décodage Signe'!$A$3:$C$22,3,FALSE),"")</f>
        <v/>
      </c>
      <c r="L213" s="102" t="str">
        <f>IF($C213="33",CONCATENATE(MID($F213,1,$F$3-1),VLOOKUP(MID($F213,$F$3,1),'Décodage Signe'!$A$3:$C$22,2,FALSE)),"")</f>
        <v/>
      </c>
      <c r="M213" s="103" t="str">
        <f>IF($C213="33",VLOOKUP(MID($F213,$F$3,1),'Décodage Signe'!$A$3:$C$22,3,FALSE),"")</f>
        <v/>
      </c>
    </row>
    <row r="214" spans="1:13" x14ac:dyDescent="0.3">
      <c r="A214" s="97" t="str">
        <f>IF(LEFT([1]RB189!A358,2)="33",[1]RB189!A358,"")</f>
        <v/>
      </c>
      <c r="B214" s="92" t="s">
        <v>300</v>
      </c>
      <c r="C214" s="97" t="str">
        <f t="shared" si="13"/>
        <v/>
      </c>
      <c r="D214" s="97" t="str">
        <f t="shared" si="14"/>
        <v/>
      </c>
      <c r="E214" s="97" t="str">
        <f t="shared" si="14"/>
        <v/>
      </c>
      <c r="F214" s="97" t="str">
        <f t="shared" si="14"/>
        <v/>
      </c>
      <c r="H214" s="102" t="str">
        <f>IF($C214="33",CONCATENATE(MID($D214,1,$D$3-1),VLOOKUP(MID($D214,$D$3,1),'Décodage Signe'!$A$3:$C$22,2,FALSE)),"")</f>
        <v/>
      </c>
      <c r="I214" s="103" t="str">
        <f>IF($C214="33",VLOOKUP(MID($D214,$D$3,1),'Décodage Signe'!$A$3:$C$22,3,FALSE),"")</f>
        <v/>
      </c>
      <c r="J214" s="102" t="str">
        <f>IF($C214="33",CONCATENATE(MID($E214,1,$E$3-1),VLOOKUP(MID($E214,$E$3,1),'Décodage Signe'!$A$3:$C$22,2,FALSE)),"")</f>
        <v/>
      </c>
      <c r="K214" s="103" t="str">
        <f>IF($C214="33",VLOOKUP(MID($E214,$E$3,1),'Décodage Signe'!$A$3:$C$22,3,FALSE),"")</f>
        <v/>
      </c>
      <c r="L214" s="102" t="str">
        <f>IF($C214="33",CONCATENATE(MID($F214,1,$F$3-1),VLOOKUP(MID($F214,$F$3,1),'Décodage Signe'!$A$3:$C$22,2,FALSE)),"")</f>
        <v/>
      </c>
      <c r="M214" s="103" t="str">
        <f>IF($C214="33",VLOOKUP(MID($F214,$F$3,1),'Décodage Signe'!$A$3:$C$22,3,FALSE),"")</f>
        <v/>
      </c>
    </row>
    <row r="215" spans="1:13" x14ac:dyDescent="0.3">
      <c r="A215" s="97" t="str">
        <f>IF(LEFT([1]RB189!A359,2)="33",[1]RB189!A359,"")</f>
        <v/>
      </c>
      <c r="B215" s="92" t="s">
        <v>300</v>
      </c>
      <c r="C215" s="97" t="str">
        <f t="shared" si="13"/>
        <v/>
      </c>
      <c r="D215" s="97" t="str">
        <f t="shared" si="14"/>
        <v/>
      </c>
      <c r="E215" s="97" t="str">
        <f t="shared" si="14"/>
        <v/>
      </c>
      <c r="F215" s="97" t="str">
        <f t="shared" si="14"/>
        <v/>
      </c>
      <c r="H215" s="102" t="str">
        <f>IF($C215="33",CONCATENATE(MID($D215,1,$D$3-1),VLOOKUP(MID($D215,$D$3,1),'Décodage Signe'!$A$3:$C$22,2,FALSE)),"")</f>
        <v/>
      </c>
      <c r="I215" s="103" t="str">
        <f>IF($C215="33",VLOOKUP(MID($D215,$D$3,1),'Décodage Signe'!$A$3:$C$22,3,FALSE),"")</f>
        <v/>
      </c>
      <c r="J215" s="102" t="str">
        <f>IF($C215="33",CONCATENATE(MID($E215,1,$E$3-1),VLOOKUP(MID($E215,$E$3,1),'Décodage Signe'!$A$3:$C$22,2,FALSE)),"")</f>
        <v/>
      </c>
      <c r="K215" s="103" t="str">
        <f>IF($C215="33",VLOOKUP(MID($E215,$E$3,1),'Décodage Signe'!$A$3:$C$22,3,FALSE),"")</f>
        <v/>
      </c>
      <c r="L215" s="102" t="str">
        <f>IF($C215="33",CONCATENATE(MID($F215,1,$F$3-1),VLOOKUP(MID($F215,$F$3,1),'Décodage Signe'!$A$3:$C$22,2,FALSE)),"")</f>
        <v/>
      </c>
      <c r="M215" s="103" t="str">
        <f>IF($C215="33",VLOOKUP(MID($F215,$F$3,1),'Décodage Signe'!$A$3:$C$22,3,FALSE),"")</f>
        <v/>
      </c>
    </row>
    <row r="216" spans="1:13" x14ac:dyDescent="0.3">
      <c r="A216" s="97" t="str">
        <f>IF(LEFT([1]RB189!A360,2)="33",[1]RB189!A360,"")</f>
        <v/>
      </c>
      <c r="B216" s="92" t="s">
        <v>300</v>
      </c>
      <c r="C216" s="97" t="str">
        <f t="shared" si="13"/>
        <v/>
      </c>
      <c r="D216" s="97" t="str">
        <f t="shared" si="14"/>
        <v/>
      </c>
      <c r="E216" s="97" t="str">
        <f t="shared" si="14"/>
        <v/>
      </c>
      <c r="F216" s="97" t="str">
        <f t="shared" si="14"/>
        <v/>
      </c>
      <c r="H216" s="102" t="str">
        <f>IF($C216="33",CONCATENATE(MID($D216,1,$D$3-1),VLOOKUP(MID($D216,$D$3,1),'Décodage Signe'!$A$3:$C$22,2,FALSE)),"")</f>
        <v/>
      </c>
      <c r="I216" s="103" t="str">
        <f>IF($C216="33",VLOOKUP(MID($D216,$D$3,1),'Décodage Signe'!$A$3:$C$22,3,FALSE),"")</f>
        <v/>
      </c>
      <c r="J216" s="102" t="str">
        <f>IF($C216="33",CONCATENATE(MID($E216,1,$E$3-1),VLOOKUP(MID($E216,$E$3,1),'Décodage Signe'!$A$3:$C$22,2,FALSE)),"")</f>
        <v/>
      </c>
      <c r="K216" s="103" t="str">
        <f>IF($C216="33",VLOOKUP(MID($E216,$E$3,1),'Décodage Signe'!$A$3:$C$22,3,FALSE),"")</f>
        <v/>
      </c>
      <c r="L216" s="102" t="str">
        <f>IF($C216="33",CONCATENATE(MID($F216,1,$F$3-1),VLOOKUP(MID($F216,$F$3,1),'Décodage Signe'!$A$3:$C$22,2,FALSE)),"")</f>
        <v/>
      </c>
      <c r="M216" s="103" t="str">
        <f>IF($C216="33",VLOOKUP(MID($F216,$F$3,1),'Décodage Signe'!$A$3:$C$22,3,FALSE),"")</f>
        <v/>
      </c>
    </row>
    <row r="217" spans="1:13" x14ac:dyDescent="0.3">
      <c r="A217" s="97" t="str">
        <f>IF(LEFT([1]RB189!A361,2)="33",[1]RB189!A361,"")</f>
        <v/>
      </c>
      <c r="B217" s="92" t="s">
        <v>300</v>
      </c>
      <c r="C217" s="97" t="str">
        <f t="shared" si="13"/>
        <v/>
      </c>
      <c r="D217" s="97" t="str">
        <f t="shared" si="14"/>
        <v/>
      </c>
      <c r="E217" s="97" t="str">
        <f t="shared" si="14"/>
        <v/>
      </c>
      <c r="F217" s="97" t="str">
        <f t="shared" si="14"/>
        <v/>
      </c>
      <c r="H217" s="102" t="str">
        <f>IF($C217="33",CONCATENATE(MID($D217,1,$D$3-1),VLOOKUP(MID($D217,$D$3,1),'Décodage Signe'!$A$3:$C$22,2,FALSE)),"")</f>
        <v/>
      </c>
      <c r="I217" s="103" t="str">
        <f>IF($C217="33",VLOOKUP(MID($D217,$D$3,1),'Décodage Signe'!$A$3:$C$22,3,FALSE),"")</f>
        <v/>
      </c>
      <c r="J217" s="102" t="str">
        <f>IF($C217="33",CONCATENATE(MID($E217,1,$E$3-1),VLOOKUP(MID($E217,$E$3,1),'Décodage Signe'!$A$3:$C$22,2,FALSE)),"")</f>
        <v/>
      </c>
      <c r="K217" s="103" t="str">
        <f>IF($C217="33",VLOOKUP(MID($E217,$E$3,1),'Décodage Signe'!$A$3:$C$22,3,FALSE),"")</f>
        <v/>
      </c>
      <c r="L217" s="102" t="str">
        <f>IF($C217="33",CONCATENATE(MID($F217,1,$F$3-1),VLOOKUP(MID($F217,$F$3,1),'Décodage Signe'!$A$3:$C$22,2,FALSE)),"")</f>
        <v/>
      </c>
      <c r="M217" s="103" t="str">
        <f>IF($C217="33",VLOOKUP(MID($F217,$F$3,1),'Décodage Signe'!$A$3:$C$22,3,FALSE),"")</f>
        <v/>
      </c>
    </row>
    <row r="218" spans="1:13" x14ac:dyDescent="0.3">
      <c r="A218" s="97" t="str">
        <f>IF(LEFT([1]RB189!A362,2)="33",[1]RB189!A362,"")</f>
        <v/>
      </c>
      <c r="B218" s="92" t="s">
        <v>300</v>
      </c>
      <c r="C218" s="97" t="str">
        <f t="shared" si="13"/>
        <v/>
      </c>
      <c r="D218" s="97" t="str">
        <f t="shared" si="14"/>
        <v/>
      </c>
      <c r="E218" s="97" t="str">
        <f t="shared" si="14"/>
        <v/>
      </c>
      <c r="F218" s="97" t="str">
        <f t="shared" si="14"/>
        <v/>
      </c>
      <c r="H218" s="102" t="str">
        <f>IF($C218="33",CONCATENATE(MID($D218,1,$D$3-1),VLOOKUP(MID($D218,$D$3,1),'Décodage Signe'!$A$3:$C$22,2,FALSE)),"")</f>
        <v/>
      </c>
      <c r="I218" s="103" t="str">
        <f>IF($C218="33",VLOOKUP(MID($D218,$D$3,1),'Décodage Signe'!$A$3:$C$22,3,FALSE),"")</f>
        <v/>
      </c>
      <c r="J218" s="102" t="str">
        <f>IF($C218="33",CONCATENATE(MID($E218,1,$E$3-1),VLOOKUP(MID($E218,$E$3,1),'Décodage Signe'!$A$3:$C$22,2,FALSE)),"")</f>
        <v/>
      </c>
      <c r="K218" s="103" t="str">
        <f>IF($C218="33",VLOOKUP(MID($E218,$E$3,1),'Décodage Signe'!$A$3:$C$22,3,FALSE),"")</f>
        <v/>
      </c>
      <c r="L218" s="102" t="str">
        <f>IF($C218="33",CONCATENATE(MID($F218,1,$F$3-1),VLOOKUP(MID($F218,$F$3,1),'Décodage Signe'!$A$3:$C$22,2,FALSE)),"")</f>
        <v/>
      </c>
      <c r="M218" s="103" t="str">
        <f>IF($C218="33",VLOOKUP(MID($F218,$F$3,1),'Décodage Signe'!$A$3:$C$22,3,FALSE),"")</f>
        <v/>
      </c>
    </row>
    <row r="219" spans="1:13" x14ac:dyDescent="0.3">
      <c r="A219" s="97" t="str">
        <f>IF(LEFT([1]RB189!A363,2)="33",[1]RB189!A363,"")</f>
        <v/>
      </c>
      <c r="B219" s="92" t="s">
        <v>300</v>
      </c>
      <c r="C219" s="97" t="str">
        <f t="shared" si="13"/>
        <v/>
      </c>
      <c r="D219" s="97" t="str">
        <f t="shared" si="14"/>
        <v/>
      </c>
      <c r="E219" s="97" t="str">
        <f t="shared" si="14"/>
        <v/>
      </c>
      <c r="F219" s="97" t="str">
        <f t="shared" si="14"/>
        <v/>
      </c>
      <c r="H219" s="102" t="str">
        <f>IF($C219="33",CONCATENATE(MID($D219,1,$D$3-1),VLOOKUP(MID($D219,$D$3,1),'Décodage Signe'!$A$3:$C$22,2,FALSE)),"")</f>
        <v/>
      </c>
      <c r="I219" s="103" t="str">
        <f>IF($C219="33",VLOOKUP(MID($D219,$D$3,1),'Décodage Signe'!$A$3:$C$22,3,FALSE),"")</f>
        <v/>
      </c>
      <c r="J219" s="102" t="str">
        <f>IF($C219="33",CONCATENATE(MID($E219,1,$E$3-1),VLOOKUP(MID($E219,$E$3,1),'Décodage Signe'!$A$3:$C$22,2,FALSE)),"")</f>
        <v/>
      </c>
      <c r="K219" s="103" t="str">
        <f>IF($C219="33",VLOOKUP(MID($E219,$E$3,1),'Décodage Signe'!$A$3:$C$22,3,FALSE),"")</f>
        <v/>
      </c>
      <c r="L219" s="102" t="str">
        <f>IF($C219="33",CONCATENATE(MID($F219,1,$F$3-1),VLOOKUP(MID($F219,$F$3,1),'Décodage Signe'!$A$3:$C$22,2,FALSE)),"")</f>
        <v/>
      </c>
      <c r="M219" s="103" t="str">
        <f>IF($C219="33",VLOOKUP(MID($F219,$F$3,1),'Décodage Signe'!$A$3:$C$22,3,FALSE),"")</f>
        <v/>
      </c>
    </row>
    <row r="220" spans="1:13" x14ac:dyDescent="0.3">
      <c r="A220" s="97" t="str">
        <f>IF(LEFT([1]RB189!A364,2)="33",[1]RB189!A364,"")</f>
        <v/>
      </c>
      <c r="B220" s="92" t="s">
        <v>300</v>
      </c>
      <c r="C220" s="97" t="str">
        <f t="shared" si="13"/>
        <v/>
      </c>
      <c r="D220" s="97" t="str">
        <f t="shared" si="14"/>
        <v/>
      </c>
      <c r="E220" s="97" t="str">
        <f t="shared" si="14"/>
        <v/>
      </c>
      <c r="F220" s="97" t="str">
        <f t="shared" si="14"/>
        <v/>
      </c>
      <c r="H220" s="102" t="str">
        <f>IF($C220="33",CONCATENATE(MID($D220,1,$D$3-1),VLOOKUP(MID($D220,$D$3,1),'Décodage Signe'!$A$3:$C$22,2,FALSE)),"")</f>
        <v/>
      </c>
      <c r="I220" s="103" t="str">
        <f>IF($C220="33",VLOOKUP(MID($D220,$D$3,1),'Décodage Signe'!$A$3:$C$22,3,FALSE),"")</f>
        <v/>
      </c>
      <c r="J220" s="102" t="str">
        <f>IF($C220="33",CONCATENATE(MID($E220,1,$E$3-1),VLOOKUP(MID($E220,$E$3,1),'Décodage Signe'!$A$3:$C$22,2,FALSE)),"")</f>
        <v/>
      </c>
      <c r="K220" s="103" t="str">
        <f>IF($C220="33",VLOOKUP(MID($E220,$E$3,1),'Décodage Signe'!$A$3:$C$22,3,FALSE),"")</f>
        <v/>
      </c>
      <c r="L220" s="102" t="str">
        <f>IF($C220="33",CONCATENATE(MID($F220,1,$F$3-1),VLOOKUP(MID($F220,$F$3,1),'Décodage Signe'!$A$3:$C$22,2,FALSE)),"")</f>
        <v/>
      </c>
      <c r="M220" s="103" t="str">
        <f>IF($C220="33",VLOOKUP(MID($F220,$F$3,1),'Décodage Signe'!$A$3:$C$22,3,FALSE),"")</f>
        <v/>
      </c>
    </row>
    <row r="221" spans="1:13" x14ac:dyDescent="0.3">
      <c r="A221" s="97" t="str">
        <f>IF(LEFT([1]RB189!A365,2)="33",[1]RB189!A365,"")</f>
        <v/>
      </c>
      <c r="B221" s="92" t="s">
        <v>300</v>
      </c>
      <c r="C221" s="97" t="str">
        <f t="shared" si="13"/>
        <v/>
      </c>
      <c r="D221" s="97" t="str">
        <f t="shared" si="14"/>
        <v/>
      </c>
      <c r="E221" s="97" t="str">
        <f t="shared" si="14"/>
        <v/>
      </c>
      <c r="F221" s="97" t="str">
        <f t="shared" si="14"/>
        <v/>
      </c>
      <c r="H221" s="102" t="str">
        <f>IF($C221="33",CONCATENATE(MID($D221,1,$D$3-1),VLOOKUP(MID($D221,$D$3,1),'Décodage Signe'!$A$3:$C$22,2,FALSE)),"")</f>
        <v/>
      </c>
      <c r="I221" s="103" t="str">
        <f>IF($C221="33",VLOOKUP(MID($D221,$D$3,1),'Décodage Signe'!$A$3:$C$22,3,FALSE),"")</f>
        <v/>
      </c>
      <c r="J221" s="102" t="str">
        <f>IF($C221="33",CONCATENATE(MID($E221,1,$E$3-1),VLOOKUP(MID($E221,$E$3,1),'Décodage Signe'!$A$3:$C$22,2,FALSE)),"")</f>
        <v/>
      </c>
      <c r="K221" s="103" t="str">
        <f>IF($C221="33",VLOOKUP(MID($E221,$E$3,1),'Décodage Signe'!$A$3:$C$22,3,FALSE),"")</f>
        <v/>
      </c>
      <c r="L221" s="102" t="str">
        <f>IF($C221="33",CONCATENATE(MID($F221,1,$F$3-1),VLOOKUP(MID($F221,$F$3,1),'Décodage Signe'!$A$3:$C$22,2,FALSE)),"")</f>
        <v/>
      </c>
      <c r="M221" s="103" t="str">
        <f>IF($C221="33",VLOOKUP(MID($F221,$F$3,1),'Décodage Signe'!$A$3:$C$22,3,FALSE),"")</f>
        <v/>
      </c>
    </row>
    <row r="222" spans="1:13" x14ac:dyDescent="0.3">
      <c r="A222" s="97" t="str">
        <f>IF(LEFT([1]RB189!A366,2)="33",[1]RB189!A366,"")</f>
        <v/>
      </c>
      <c r="B222" s="92" t="s">
        <v>300</v>
      </c>
      <c r="C222" s="97" t="str">
        <f t="shared" si="13"/>
        <v/>
      </c>
      <c r="D222" s="97" t="str">
        <f t="shared" si="14"/>
        <v/>
      </c>
      <c r="E222" s="97" t="str">
        <f t="shared" si="14"/>
        <v/>
      </c>
      <c r="F222" s="97" t="str">
        <f t="shared" si="14"/>
        <v/>
      </c>
      <c r="H222" s="102" t="str">
        <f>IF($C222="33",CONCATENATE(MID($D222,1,$D$3-1),VLOOKUP(MID($D222,$D$3,1),'Décodage Signe'!$A$3:$C$22,2,FALSE)),"")</f>
        <v/>
      </c>
      <c r="I222" s="103" t="str">
        <f>IF($C222="33",VLOOKUP(MID($D222,$D$3,1),'Décodage Signe'!$A$3:$C$22,3,FALSE),"")</f>
        <v/>
      </c>
      <c r="J222" s="102" t="str">
        <f>IF($C222="33",CONCATENATE(MID($E222,1,$E$3-1),VLOOKUP(MID($E222,$E$3,1),'Décodage Signe'!$A$3:$C$22,2,FALSE)),"")</f>
        <v/>
      </c>
      <c r="K222" s="103" t="str">
        <f>IF($C222="33",VLOOKUP(MID($E222,$E$3,1),'Décodage Signe'!$A$3:$C$22,3,FALSE),"")</f>
        <v/>
      </c>
      <c r="L222" s="102" t="str">
        <f>IF($C222="33",CONCATENATE(MID($F222,1,$F$3-1),VLOOKUP(MID($F222,$F$3,1),'Décodage Signe'!$A$3:$C$22,2,FALSE)),"")</f>
        <v/>
      </c>
      <c r="M222" s="103" t="str">
        <f>IF($C222="33",VLOOKUP(MID($F222,$F$3,1),'Décodage Signe'!$A$3:$C$22,3,FALSE),"")</f>
        <v/>
      </c>
    </row>
    <row r="223" spans="1:13" x14ac:dyDescent="0.3">
      <c r="A223" s="97" t="str">
        <f>IF(LEFT([1]RB189!A367,2)="33",[1]RB189!A367,"")</f>
        <v/>
      </c>
      <c r="B223" s="92" t="s">
        <v>300</v>
      </c>
      <c r="C223" s="97" t="str">
        <f t="shared" si="13"/>
        <v/>
      </c>
      <c r="D223" s="97" t="str">
        <f t="shared" si="14"/>
        <v/>
      </c>
      <c r="E223" s="97" t="str">
        <f t="shared" si="14"/>
        <v/>
      </c>
      <c r="F223" s="97" t="str">
        <f t="shared" si="14"/>
        <v/>
      </c>
      <c r="H223" s="102" t="str">
        <f>IF($C223="33",CONCATENATE(MID($D223,1,$D$3-1),VLOOKUP(MID($D223,$D$3,1),'Décodage Signe'!$A$3:$C$22,2,FALSE)),"")</f>
        <v/>
      </c>
      <c r="I223" s="103" t="str">
        <f>IF($C223="33",VLOOKUP(MID($D223,$D$3,1),'Décodage Signe'!$A$3:$C$22,3,FALSE),"")</f>
        <v/>
      </c>
      <c r="J223" s="102" t="str">
        <f>IF($C223="33",CONCATENATE(MID($E223,1,$E$3-1),VLOOKUP(MID($E223,$E$3,1),'Décodage Signe'!$A$3:$C$22,2,FALSE)),"")</f>
        <v/>
      </c>
      <c r="K223" s="103" t="str">
        <f>IF($C223="33",VLOOKUP(MID($E223,$E$3,1),'Décodage Signe'!$A$3:$C$22,3,FALSE),"")</f>
        <v/>
      </c>
      <c r="L223" s="102" t="str">
        <f>IF($C223="33",CONCATENATE(MID($F223,1,$F$3-1),VLOOKUP(MID($F223,$F$3,1),'Décodage Signe'!$A$3:$C$22,2,FALSE)),"")</f>
        <v/>
      </c>
      <c r="M223" s="103" t="str">
        <f>IF($C223="33",VLOOKUP(MID($F223,$F$3,1),'Décodage Signe'!$A$3:$C$22,3,FALSE),"")</f>
        <v/>
      </c>
    </row>
    <row r="224" spans="1:13" x14ac:dyDescent="0.3">
      <c r="A224" s="97" t="str">
        <f>IF(LEFT([1]RB189!A368,2)="33",[1]RB189!A368,"")</f>
        <v/>
      </c>
      <c r="B224" s="92" t="s">
        <v>300</v>
      </c>
      <c r="C224" s="97" t="str">
        <f t="shared" si="13"/>
        <v/>
      </c>
      <c r="D224" s="97" t="str">
        <f t="shared" si="14"/>
        <v/>
      </c>
      <c r="E224" s="97" t="str">
        <f t="shared" si="14"/>
        <v/>
      </c>
      <c r="F224" s="97" t="str">
        <f t="shared" si="14"/>
        <v/>
      </c>
      <c r="H224" s="102" t="str">
        <f>IF($C224="33",CONCATENATE(MID($D224,1,$D$3-1),VLOOKUP(MID($D224,$D$3,1),'Décodage Signe'!$A$3:$C$22,2,FALSE)),"")</f>
        <v/>
      </c>
      <c r="I224" s="103" t="str">
        <f>IF($C224="33",VLOOKUP(MID($D224,$D$3,1),'Décodage Signe'!$A$3:$C$22,3,FALSE),"")</f>
        <v/>
      </c>
      <c r="J224" s="102" t="str">
        <f>IF($C224="33",CONCATENATE(MID($E224,1,$E$3-1),VLOOKUP(MID($E224,$E$3,1),'Décodage Signe'!$A$3:$C$22,2,FALSE)),"")</f>
        <v/>
      </c>
      <c r="K224" s="103" t="str">
        <f>IF($C224="33",VLOOKUP(MID($E224,$E$3,1),'Décodage Signe'!$A$3:$C$22,3,FALSE),"")</f>
        <v/>
      </c>
      <c r="L224" s="102" t="str">
        <f>IF($C224="33",CONCATENATE(MID($F224,1,$F$3-1),VLOOKUP(MID($F224,$F$3,1),'Décodage Signe'!$A$3:$C$22,2,FALSE)),"")</f>
        <v/>
      </c>
      <c r="M224" s="103" t="str">
        <f>IF($C224="33",VLOOKUP(MID($F224,$F$3,1),'Décodage Signe'!$A$3:$C$22,3,FALSE),"")</f>
        <v/>
      </c>
    </row>
    <row r="225" spans="1:13" x14ac:dyDescent="0.3">
      <c r="A225" s="97" t="str">
        <f>IF(LEFT([1]RB189!A369,2)="33",[1]RB189!A369,"")</f>
        <v/>
      </c>
      <c r="B225" s="92" t="s">
        <v>300</v>
      </c>
      <c r="C225" s="97" t="str">
        <f t="shared" si="13"/>
        <v/>
      </c>
      <c r="D225" s="97" t="str">
        <f t="shared" si="14"/>
        <v/>
      </c>
      <c r="E225" s="97" t="str">
        <f t="shared" si="14"/>
        <v/>
      </c>
      <c r="F225" s="97" t="str">
        <f t="shared" si="14"/>
        <v/>
      </c>
      <c r="H225" s="102" t="str">
        <f>IF($C225="33",CONCATENATE(MID($D225,1,$D$3-1),VLOOKUP(MID($D225,$D$3,1),'Décodage Signe'!$A$3:$C$22,2,FALSE)),"")</f>
        <v/>
      </c>
      <c r="I225" s="103" t="str">
        <f>IF($C225="33",VLOOKUP(MID($D225,$D$3,1),'Décodage Signe'!$A$3:$C$22,3,FALSE),"")</f>
        <v/>
      </c>
      <c r="J225" s="102" t="str">
        <f>IF($C225="33",CONCATENATE(MID($E225,1,$E$3-1),VLOOKUP(MID($E225,$E$3,1),'Décodage Signe'!$A$3:$C$22,2,FALSE)),"")</f>
        <v/>
      </c>
      <c r="K225" s="103" t="str">
        <f>IF($C225="33",VLOOKUP(MID($E225,$E$3,1),'Décodage Signe'!$A$3:$C$22,3,FALSE),"")</f>
        <v/>
      </c>
      <c r="L225" s="102" t="str">
        <f>IF($C225="33",CONCATENATE(MID($F225,1,$F$3-1),VLOOKUP(MID($F225,$F$3,1),'Décodage Signe'!$A$3:$C$22,2,FALSE)),"")</f>
        <v/>
      </c>
      <c r="M225" s="103" t="str">
        <f>IF($C225="33",VLOOKUP(MID($F225,$F$3,1),'Décodage Signe'!$A$3:$C$22,3,FALSE),"")</f>
        <v/>
      </c>
    </row>
    <row r="226" spans="1:13" x14ac:dyDescent="0.3">
      <c r="A226" s="97" t="str">
        <f>IF(LEFT([1]RB189!A370,2)="33",[1]RB189!A370,"")</f>
        <v/>
      </c>
      <c r="B226" s="92" t="s">
        <v>300</v>
      </c>
      <c r="C226" s="97" t="str">
        <f t="shared" si="13"/>
        <v/>
      </c>
      <c r="D226" s="97" t="str">
        <f t="shared" si="14"/>
        <v/>
      </c>
      <c r="E226" s="97" t="str">
        <f t="shared" si="14"/>
        <v/>
      </c>
      <c r="F226" s="97" t="str">
        <f t="shared" si="14"/>
        <v/>
      </c>
      <c r="H226" s="102" t="str">
        <f>IF($C226="33",CONCATENATE(MID($D226,1,$D$3-1),VLOOKUP(MID($D226,$D$3,1),'Décodage Signe'!$A$3:$C$22,2,FALSE)),"")</f>
        <v/>
      </c>
      <c r="I226" s="103" t="str">
        <f>IF($C226="33",VLOOKUP(MID($D226,$D$3,1),'Décodage Signe'!$A$3:$C$22,3,FALSE),"")</f>
        <v/>
      </c>
      <c r="J226" s="102" t="str">
        <f>IF($C226="33",CONCATENATE(MID($E226,1,$E$3-1),VLOOKUP(MID($E226,$E$3,1),'Décodage Signe'!$A$3:$C$22,2,FALSE)),"")</f>
        <v/>
      </c>
      <c r="K226" s="103" t="str">
        <f>IF($C226="33",VLOOKUP(MID($E226,$E$3,1),'Décodage Signe'!$A$3:$C$22,3,FALSE),"")</f>
        <v/>
      </c>
      <c r="L226" s="102" t="str">
        <f>IF($C226="33",CONCATENATE(MID($F226,1,$F$3-1),VLOOKUP(MID($F226,$F$3,1),'Décodage Signe'!$A$3:$C$22,2,FALSE)),"")</f>
        <v/>
      </c>
      <c r="M226" s="103" t="str">
        <f>IF($C226="33",VLOOKUP(MID($F226,$F$3,1),'Décodage Signe'!$A$3:$C$22,3,FALSE),"")</f>
        <v/>
      </c>
    </row>
    <row r="227" spans="1:13" x14ac:dyDescent="0.3">
      <c r="A227" s="97" t="str">
        <f>IF(LEFT([1]RB189!A371,2)="33",[1]RB189!A371,"")</f>
        <v/>
      </c>
      <c r="B227" s="92" t="s">
        <v>300</v>
      </c>
      <c r="C227" s="97" t="str">
        <f t="shared" si="13"/>
        <v/>
      </c>
      <c r="D227" s="97" t="str">
        <f t="shared" ref="D227:F246" si="15">MID($A227,D$4,D$3)</f>
        <v/>
      </c>
      <c r="E227" s="97" t="str">
        <f t="shared" si="15"/>
        <v/>
      </c>
      <c r="F227" s="97" t="str">
        <f t="shared" si="15"/>
        <v/>
      </c>
      <c r="H227" s="102" t="str">
        <f>IF($C227="33",CONCATENATE(MID($D227,1,$D$3-1),VLOOKUP(MID($D227,$D$3,1),'Décodage Signe'!$A$3:$C$22,2,FALSE)),"")</f>
        <v/>
      </c>
      <c r="I227" s="103" t="str">
        <f>IF($C227="33",VLOOKUP(MID($D227,$D$3,1),'Décodage Signe'!$A$3:$C$22,3,FALSE),"")</f>
        <v/>
      </c>
      <c r="J227" s="102" t="str">
        <f>IF($C227="33",CONCATENATE(MID($E227,1,$E$3-1),VLOOKUP(MID($E227,$E$3,1),'Décodage Signe'!$A$3:$C$22,2,FALSE)),"")</f>
        <v/>
      </c>
      <c r="K227" s="103" t="str">
        <f>IF($C227="33",VLOOKUP(MID($E227,$E$3,1),'Décodage Signe'!$A$3:$C$22,3,FALSE),"")</f>
        <v/>
      </c>
      <c r="L227" s="102" t="str">
        <f>IF($C227="33",CONCATENATE(MID($F227,1,$F$3-1),VLOOKUP(MID($F227,$F$3,1),'Décodage Signe'!$A$3:$C$22,2,FALSE)),"")</f>
        <v/>
      </c>
      <c r="M227" s="103" t="str">
        <f>IF($C227="33",VLOOKUP(MID($F227,$F$3,1),'Décodage Signe'!$A$3:$C$22,3,FALSE),"")</f>
        <v/>
      </c>
    </row>
    <row r="228" spans="1:13" x14ac:dyDescent="0.3">
      <c r="A228" s="97" t="str">
        <f>IF(LEFT([1]RB189!A372,2)="33",[1]RB189!A372,"")</f>
        <v/>
      </c>
      <c r="B228" s="92" t="s">
        <v>300</v>
      </c>
      <c r="C228" s="97" t="str">
        <f t="shared" si="13"/>
        <v/>
      </c>
      <c r="D228" s="97" t="str">
        <f t="shared" si="15"/>
        <v/>
      </c>
      <c r="E228" s="97" t="str">
        <f t="shared" si="15"/>
        <v/>
      </c>
      <c r="F228" s="97" t="str">
        <f t="shared" si="15"/>
        <v/>
      </c>
      <c r="H228" s="102" t="str">
        <f>IF($C228="33",CONCATENATE(MID($D228,1,$D$3-1),VLOOKUP(MID($D228,$D$3,1),'Décodage Signe'!$A$3:$C$22,2,FALSE)),"")</f>
        <v/>
      </c>
      <c r="I228" s="103" t="str">
        <f>IF($C228="33",VLOOKUP(MID($D228,$D$3,1),'Décodage Signe'!$A$3:$C$22,3,FALSE),"")</f>
        <v/>
      </c>
      <c r="J228" s="102" t="str">
        <f>IF($C228="33",CONCATENATE(MID($E228,1,$E$3-1),VLOOKUP(MID($E228,$E$3,1),'Décodage Signe'!$A$3:$C$22,2,FALSE)),"")</f>
        <v/>
      </c>
      <c r="K228" s="103" t="str">
        <f>IF($C228="33",VLOOKUP(MID($E228,$E$3,1),'Décodage Signe'!$A$3:$C$22,3,FALSE),"")</f>
        <v/>
      </c>
      <c r="L228" s="102" t="str">
        <f>IF($C228="33",CONCATENATE(MID($F228,1,$F$3-1),VLOOKUP(MID($F228,$F$3,1),'Décodage Signe'!$A$3:$C$22,2,FALSE)),"")</f>
        <v/>
      </c>
      <c r="M228" s="103" t="str">
        <f>IF($C228="33",VLOOKUP(MID($F228,$F$3,1),'Décodage Signe'!$A$3:$C$22,3,FALSE),"")</f>
        <v/>
      </c>
    </row>
    <row r="229" spans="1:13" x14ac:dyDescent="0.3">
      <c r="A229" s="97" t="str">
        <f>IF(LEFT([1]RB189!A373,2)="33",[1]RB189!A373,"")</f>
        <v/>
      </c>
      <c r="B229" s="92" t="s">
        <v>300</v>
      </c>
      <c r="C229" s="97" t="str">
        <f t="shared" si="13"/>
        <v/>
      </c>
      <c r="D229" s="97" t="str">
        <f t="shared" si="15"/>
        <v/>
      </c>
      <c r="E229" s="97" t="str">
        <f t="shared" si="15"/>
        <v/>
      </c>
      <c r="F229" s="97" t="str">
        <f t="shared" si="15"/>
        <v/>
      </c>
      <c r="H229" s="102" t="str">
        <f>IF($C229="33",CONCATENATE(MID($D229,1,$D$3-1),VLOOKUP(MID($D229,$D$3,1),'Décodage Signe'!$A$3:$C$22,2,FALSE)),"")</f>
        <v/>
      </c>
      <c r="I229" s="103" t="str">
        <f>IF($C229="33",VLOOKUP(MID($D229,$D$3,1),'Décodage Signe'!$A$3:$C$22,3,FALSE),"")</f>
        <v/>
      </c>
      <c r="J229" s="102" t="str">
        <f>IF($C229="33",CONCATENATE(MID($E229,1,$E$3-1),VLOOKUP(MID($E229,$E$3,1),'Décodage Signe'!$A$3:$C$22,2,FALSE)),"")</f>
        <v/>
      </c>
      <c r="K229" s="103" t="str">
        <f>IF($C229="33",VLOOKUP(MID($E229,$E$3,1),'Décodage Signe'!$A$3:$C$22,3,FALSE),"")</f>
        <v/>
      </c>
      <c r="L229" s="102" t="str">
        <f>IF($C229="33",CONCATENATE(MID($F229,1,$F$3-1),VLOOKUP(MID($F229,$F$3,1),'Décodage Signe'!$A$3:$C$22,2,FALSE)),"")</f>
        <v/>
      </c>
      <c r="M229" s="103" t="str">
        <f>IF($C229="33",VLOOKUP(MID($F229,$F$3,1),'Décodage Signe'!$A$3:$C$22,3,FALSE),"")</f>
        <v/>
      </c>
    </row>
    <row r="230" spans="1:13" x14ac:dyDescent="0.3">
      <c r="A230" s="97" t="str">
        <f>IF(LEFT([1]RB189!A374,2)="33",[1]RB189!A374,"")</f>
        <v/>
      </c>
      <c r="B230" s="92" t="s">
        <v>300</v>
      </c>
      <c r="C230" s="97" t="str">
        <f t="shared" si="13"/>
        <v/>
      </c>
      <c r="D230" s="97" t="str">
        <f t="shared" si="15"/>
        <v/>
      </c>
      <c r="E230" s="97" t="str">
        <f t="shared" si="15"/>
        <v/>
      </c>
      <c r="F230" s="97" t="str">
        <f t="shared" si="15"/>
        <v/>
      </c>
      <c r="H230" s="102" t="str">
        <f>IF($C230="33",CONCATENATE(MID($D230,1,$D$3-1),VLOOKUP(MID($D230,$D$3,1),'Décodage Signe'!$A$3:$C$22,2,FALSE)),"")</f>
        <v/>
      </c>
      <c r="I230" s="103" t="str">
        <f>IF($C230="33",VLOOKUP(MID($D230,$D$3,1),'Décodage Signe'!$A$3:$C$22,3,FALSE),"")</f>
        <v/>
      </c>
      <c r="J230" s="102" t="str">
        <f>IF($C230="33",CONCATENATE(MID($E230,1,$E$3-1),VLOOKUP(MID($E230,$E$3,1),'Décodage Signe'!$A$3:$C$22,2,FALSE)),"")</f>
        <v/>
      </c>
      <c r="K230" s="103" t="str">
        <f>IF($C230="33",VLOOKUP(MID($E230,$E$3,1),'Décodage Signe'!$A$3:$C$22,3,FALSE),"")</f>
        <v/>
      </c>
      <c r="L230" s="102" t="str">
        <f>IF($C230="33",CONCATENATE(MID($F230,1,$F$3-1),VLOOKUP(MID($F230,$F$3,1),'Décodage Signe'!$A$3:$C$22,2,FALSE)),"")</f>
        <v/>
      </c>
      <c r="M230" s="103" t="str">
        <f>IF($C230="33",VLOOKUP(MID($F230,$F$3,1),'Décodage Signe'!$A$3:$C$22,3,FALSE),"")</f>
        <v/>
      </c>
    </row>
    <row r="231" spans="1:13" x14ac:dyDescent="0.3">
      <c r="A231" s="97" t="str">
        <f>IF(LEFT([1]RB189!A375,2)="33",[1]RB189!A375,"")</f>
        <v/>
      </c>
      <c r="B231" s="92" t="s">
        <v>300</v>
      </c>
      <c r="C231" s="97" t="str">
        <f t="shared" si="13"/>
        <v/>
      </c>
      <c r="D231" s="97" t="str">
        <f t="shared" si="15"/>
        <v/>
      </c>
      <c r="E231" s="97" t="str">
        <f t="shared" si="15"/>
        <v/>
      </c>
      <c r="F231" s="97" t="str">
        <f t="shared" si="15"/>
        <v/>
      </c>
      <c r="H231" s="102" t="str">
        <f>IF($C231="33",CONCATENATE(MID($D231,1,$D$3-1),VLOOKUP(MID($D231,$D$3,1),'Décodage Signe'!$A$3:$C$22,2,FALSE)),"")</f>
        <v/>
      </c>
      <c r="I231" s="103" t="str">
        <f>IF($C231="33",VLOOKUP(MID($D231,$D$3,1),'Décodage Signe'!$A$3:$C$22,3,FALSE),"")</f>
        <v/>
      </c>
      <c r="J231" s="102" t="str">
        <f>IF($C231="33",CONCATENATE(MID($E231,1,$E$3-1),VLOOKUP(MID($E231,$E$3,1),'Décodage Signe'!$A$3:$C$22,2,FALSE)),"")</f>
        <v/>
      </c>
      <c r="K231" s="103" t="str">
        <f>IF($C231="33",VLOOKUP(MID($E231,$E$3,1),'Décodage Signe'!$A$3:$C$22,3,FALSE),"")</f>
        <v/>
      </c>
      <c r="L231" s="102" t="str">
        <f>IF($C231="33",CONCATENATE(MID($F231,1,$F$3-1),VLOOKUP(MID($F231,$F$3,1),'Décodage Signe'!$A$3:$C$22,2,FALSE)),"")</f>
        <v/>
      </c>
      <c r="M231" s="103" t="str">
        <f>IF($C231="33",VLOOKUP(MID($F231,$F$3,1),'Décodage Signe'!$A$3:$C$22,3,FALSE),"")</f>
        <v/>
      </c>
    </row>
    <row r="232" spans="1:13" x14ac:dyDescent="0.3">
      <c r="A232" s="97" t="str">
        <f>IF(LEFT([1]RB189!A376,2)="33",[1]RB189!A376,"")</f>
        <v/>
      </c>
      <c r="B232" s="92" t="s">
        <v>300</v>
      </c>
      <c r="C232" s="97" t="str">
        <f t="shared" si="13"/>
        <v/>
      </c>
      <c r="D232" s="97" t="str">
        <f t="shared" si="15"/>
        <v/>
      </c>
      <c r="E232" s="97" t="str">
        <f t="shared" si="15"/>
        <v/>
      </c>
      <c r="F232" s="97" t="str">
        <f t="shared" si="15"/>
        <v/>
      </c>
      <c r="H232" s="102" t="str">
        <f>IF($C232="33",CONCATENATE(MID($D232,1,$D$3-1),VLOOKUP(MID($D232,$D$3,1),'Décodage Signe'!$A$3:$C$22,2,FALSE)),"")</f>
        <v/>
      </c>
      <c r="I232" s="103" t="str">
        <f>IF($C232="33",VLOOKUP(MID($D232,$D$3,1),'Décodage Signe'!$A$3:$C$22,3,FALSE),"")</f>
        <v/>
      </c>
      <c r="J232" s="102" t="str">
        <f>IF($C232="33",CONCATENATE(MID($E232,1,$E$3-1),VLOOKUP(MID($E232,$E$3,1),'Décodage Signe'!$A$3:$C$22,2,FALSE)),"")</f>
        <v/>
      </c>
      <c r="K232" s="103" t="str">
        <f>IF($C232="33",VLOOKUP(MID($E232,$E$3,1),'Décodage Signe'!$A$3:$C$22,3,FALSE),"")</f>
        <v/>
      </c>
      <c r="L232" s="102" t="str">
        <f>IF($C232="33",CONCATENATE(MID($F232,1,$F$3-1),VLOOKUP(MID($F232,$F$3,1),'Décodage Signe'!$A$3:$C$22,2,FALSE)),"")</f>
        <v/>
      </c>
      <c r="M232" s="103" t="str">
        <f>IF($C232="33",VLOOKUP(MID($F232,$F$3,1),'Décodage Signe'!$A$3:$C$22,3,FALSE),"")</f>
        <v/>
      </c>
    </row>
    <row r="233" spans="1:13" x14ac:dyDescent="0.3">
      <c r="A233" s="97" t="str">
        <f>IF(LEFT([1]RB189!A377,2)="33",[1]RB189!A377,"")</f>
        <v/>
      </c>
      <c r="B233" s="92" t="s">
        <v>300</v>
      </c>
      <c r="C233" s="97" t="str">
        <f t="shared" si="13"/>
        <v/>
      </c>
      <c r="D233" s="97" t="str">
        <f t="shared" si="15"/>
        <v/>
      </c>
      <c r="E233" s="97" t="str">
        <f t="shared" si="15"/>
        <v/>
      </c>
      <c r="F233" s="97" t="str">
        <f t="shared" si="15"/>
        <v/>
      </c>
      <c r="H233" s="102" t="str">
        <f>IF($C233="33",CONCATENATE(MID($D233,1,$D$3-1),VLOOKUP(MID($D233,$D$3,1),'Décodage Signe'!$A$3:$C$22,2,FALSE)),"")</f>
        <v/>
      </c>
      <c r="I233" s="103" t="str">
        <f>IF($C233="33",VLOOKUP(MID($D233,$D$3,1),'Décodage Signe'!$A$3:$C$22,3,FALSE),"")</f>
        <v/>
      </c>
      <c r="J233" s="102" t="str">
        <f>IF($C233="33",CONCATENATE(MID($E233,1,$E$3-1),VLOOKUP(MID($E233,$E$3,1),'Décodage Signe'!$A$3:$C$22,2,FALSE)),"")</f>
        <v/>
      </c>
      <c r="K233" s="103" t="str">
        <f>IF($C233="33",VLOOKUP(MID($E233,$E$3,1),'Décodage Signe'!$A$3:$C$22,3,FALSE),"")</f>
        <v/>
      </c>
      <c r="L233" s="102" t="str">
        <f>IF($C233="33",CONCATENATE(MID($F233,1,$F$3-1),VLOOKUP(MID($F233,$F$3,1),'Décodage Signe'!$A$3:$C$22,2,FALSE)),"")</f>
        <v/>
      </c>
      <c r="M233" s="103" t="str">
        <f>IF($C233="33",VLOOKUP(MID($F233,$F$3,1),'Décodage Signe'!$A$3:$C$22,3,FALSE),"")</f>
        <v/>
      </c>
    </row>
    <row r="234" spans="1:13" x14ac:dyDescent="0.3">
      <c r="A234" s="97" t="str">
        <f>IF(LEFT([1]RB189!A378,2)="33",[1]RB189!A378,"")</f>
        <v/>
      </c>
      <c r="B234" s="92" t="s">
        <v>300</v>
      </c>
      <c r="C234" s="97" t="str">
        <f t="shared" si="13"/>
        <v/>
      </c>
      <c r="D234" s="97" t="str">
        <f t="shared" si="15"/>
        <v/>
      </c>
      <c r="E234" s="97" t="str">
        <f t="shared" si="15"/>
        <v/>
      </c>
      <c r="F234" s="97" t="str">
        <f t="shared" si="15"/>
        <v/>
      </c>
      <c r="H234" s="102" t="str">
        <f>IF($C234="33",CONCATENATE(MID($D234,1,$D$3-1),VLOOKUP(MID($D234,$D$3,1),'Décodage Signe'!$A$3:$C$22,2,FALSE)),"")</f>
        <v/>
      </c>
      <c r="I234" s="103" t="str">
        <f>IF($C234="33",VLOOKUP(MID($D234,$D$3,1),'Décodage Signe'!$A$3:$C$22,3,FALSE),"")</f>
        <v/>
      </c>
      <c r="J234" s="102" t="str">
        <f>IF($C234="33",CONCATENATE(MID($E234,1,$E$3-1),VLOOKUP(MID($E234,$E$3,1),'Décodage Signe'!$A$3:$C$22,2,FALSE)),"")</f>
        <v/>
      </c>
      <c r="K234" s="103" t="str">
        <f>IF($C234="33",VLOOKUP(MID($E234,$E$3,1),'Décodage Signe'!$A$3:$C$22,3,FALSE),"")</f>
        <v/>
      </c>
      <c r="L234" s="102" t="str">
        <f>IF($C234="33",CONCATENATE(MID($F234,1,$F$3-1),VLOOKUP(MID($F234,$F$3,1),'Décodage Signe'!$A$3:$C$22,2,FALSE)),"")</f>
        <v/>
      </c>
      <c r="M234" s="103" t="str">
        <f>IF($C234="33",VLOOKUP(MID($F234,$F$3,1),'Décodage Signe'!$A$3:$C$22,3,FALSE),"")</f>
        <v/>
      </c>
    </row>
    <row r="235" spans="1:13" x14ac:dyDescent="0.3">
      <c r="A235" s="97" t="str">
        <f>IF(LEFT([1]RB189!A379,2)="33",[1]RB189!A379,"")</f>
        <v/>
      </c>
      <c r="B235" s="92" t="s">
        <v>300</v>
      </c>
      <c r="C235" s="97" t="str">
        <f t="shared" si="13"/>
        <v/>
      </c>
      <c r="D235" s="97" t="str">
        <f t="shared" si="15"/>
        <v/>
      </c>
      <c r="E235" s="97" t="str">
        <f t="shared" si="15"/>
        <v/>
      </c>
      <c r="F235" s="97" t="str">
        <f t="shared" si="15"/>
        <v/>
      </c>
      <c r="H235" s="102" t="str">
        <f>IF($C235="33",CONCATENATE(MID($D235,1,$D$3-1),VLOOKUP(MID($D235,$D$3,1),'Décodage Signe'!$A$3:$C$22,2,FALSE)),"")</f>
        <v/>
      </c>
      <c r="I235" s="103" t="str">
        <f>IF($C235="33",VLOOKUP(MID($D235,$D$3,1),'Décodage Signe'!$A$3:$C$22,3,FALSE),"")</f>
        <v/>
      </c>
      <c r="J235" s="102" t="str">
        <f>IF($C235="33",CONCATENATE(MID($E235,1,$E$3-1),VLOOKUP(MID($E235,$E$3,1),'Décodage Signe'!$A$3:$C$22,2,FALSE)),"")</f>
        <v/>
      </c>
      <c r="K235" s="103" t="str">
        <f>IF($C235="33",VLOOKUP(MID($E235,$E$3,1),'Décodage Signe'!$A$3:$C$22,3,FALSE),"")</f>
        <v/>
      </c>
      <c r="L235" s="102" t="str">
        <f>IF($C235="33",CONCATENATE(MID($F235,1,$F$3-1),VLOOKUP(MID($F235,$F$3,1),'Décodage Signe'!$A$3:$C$22,2,FALSE)),"")</f>
        <v/>
      </c>
      <c r="M235" s="103" t="str">
        <f>IF($C235="33",VLOOKUP(MID($F235,$F$3,1),'Décodage Signe'!$A$3:$C$22,3,FALSE),"")</f>
        <v/>
      </c>
    </row>
    <row r="236" spans="1:13" x14ac:dyDescent="0.3">
      <c r="A236" s="97" t="str">
        <f>IF(LEFT([1]RB189!A380,2)="33",[1]RB189!A380,"")</f>
        <v/>
      </c>
      <c r="B236" s="92" t="s">
        <v>300</v>
      </c>
      <c r="C236" s="97" t="str">
        <f t="shared" si="13"/>
        <v/>
      </c>
      <c r="D236" s="97" t="str">
        <f t="shared" si="15"/>
        <v/>
      </c>
      <c r="E236" s="97" t="str">
        <f t="shared" si="15"/>
        <v/>
      </c>
      <c r="F236" s="97" t="str">
        <f t="shared" si="15"/>
        <v/>
      </c>
      <c r="H236" s="102" t="str">
        <f>IF($C236="33",CONCATENATE(MID($D236,1,$D$3-1),VLOOKUP(MID($D236,$D$3,1),'Décodage Signe'!$A$3:$C$22,2,FALSE)),"")</f>
        <v/>
      </c>
      <c r="I236" s="103" t="str">
        <f>IF($C236="33",VLOOKUP(MID($D236,$D$3,1),'Décodage Signe'!$A$3:$C$22,3,FALSE),"")</f>
        <v/>
      </c>
      <c r="J236" s="102" t="str">
        <f>IF($C236="33",CONCATENATE(MID($E236,1,$E$3-1),VLOOKUP(MID($E236,$E$3,1),'Décodage Signe'!$A$3:$C$22,2,FALSE)),"")</f>
        <v/>
      </c>
      <c r="K236" s="103" t="str">
        <f>IF($C236="33",VLOOKUP(MID($E236,$E$3,1),'Décodage Signe'!$A$3:$C$22,3,FALSE),"")</f>
        <v/>
      </c>
      <c r="L236" s="102" t="str">
        <f>IF($C236="33",CONCATENATE(MID($F236,1,$F$3-1),VLOOKUP(MID($F236,$F$3,1),'Décodage Signe'!$A$3:$C$22,2,FALSE)),"")</f>
        <v/>
      </c>
      <c r="M236" s="103" t="str">
        <f>IF($C236="33",VLOOKUP(MID($F236,$F$3,1),'Décodage Signe'!$A$3:$C$22,3,FALSE),"")</f>
        <v/>
      </c>
    </row>
    <row r="237" spans="1:13" x14ac:dyDescent="0.3">
      <c r="A237" s="97" t="str">
        <f>IF(LEFT([1]RB189!A381,2)="33",[1]RB189!A381,"")</f>
        <v/>
      </c>
      <c r="B237" s="92" t="s">
        <v>300</v>
      </c>
      <c r="C237" s="97" t="str">
        <f t="shared" si="13"/>
        <v/>
      </c>
      <c r="D237" s="97" t="str">
        <f t="shared" si="15"/>
        <v/>
      </c>
      <c r="E237" s="97" t="str">
        <f t="shared" si="15"/>
        <v/>
      </c>
      <c r="F237" s="97" t="str">
        <f t="shared" si="15"/>
        <v/>
      </c>
      <c r="H237" s="102" t="str">
        <f>IF($C237="33",CONCATENATE(MID($D237,1,$D$3-1),VLOOKUP(MID($D237,$D$3,1),'Décodage Signe'!$A$3:$C$22,2,FALSE)),"")</f>
        <v/>
      </c>
      <c r="I237" s="103" t="str">
        <f>IF($C237="33",VLOOKUP(MID($D237,$D$3,1),'Décodage Signe'!$A$3:$C$22,3,FALSE),"")</f>
        <v/>
      </c>
      <c r="J237" s="102" t="str">
        <f>IF($C237="33",CONCATENATE(MID($E237,1,$E$3-1),VLOOKUP(MID($E237,$E$3,1),'Décodage Signe'!$A$3:$C$22,2,FALSE)),"")</f>
        <v/>
      </c>
      <c r="K237" s="103" t="str">
        <f>IF($C237="33",VLOOKUP(MID($E237,$E$3,1),'Décodage Signe'!$A$3:$C$22,3,FALSE),"")</f>
        <v/>
      </c>
      <c r="L237" s="102" t="str">
        <f>IF($C237="33",CONCATENATE(MID($F237,1,$F$3-1),VLOOKUP(MID($F237,$F$3,1),'Décodage Signe'!$A$3:$C$22,2,FALSE)),"")</f>
        <v/>
      </c>
      <c r="M237" s="103" t="str">
        <f>IF($C237="33",VLOOKUP(MID($F237,$F$3,1),'Décodage Signe'!$A$3:$C$22,3,FALSE),"")</f>
        <v/>
      </c>
    </row>
    <row r="238" spans="1:13" x14ac:dyDescent="0.3">
      <c r="A238" s="97" t="str">
        <f>IF(LEFT([1]RB189!A382,2)="33",[1]RB189!A382,"")</f>
        <v/>
      </c>
      <c r="B238" s="92" t="s">
        <v>300</v>
      </c>
      <c r="C238" s="97" t="str">
        <f t="shared" si="13"/>
        <v/>
      </c>
      <c r="D238" s="97" t="str">
        <f t="shared" si="15"/>
        <v/>
      </c>
      <c r="E238" s="97" t="str">
        <f t="shared" si="15"/>
        <v/>
      </c>
      <c r="F238" s="97" t="str">
        <f t="shared" si="15"/>
        <v/>
      </c>
      <c r="H238" s="102" t="str">
        <f>IF($C238="33",CONCATENATE(MID($D238,1,$D$3-1),VLOOKUP(MID($D238,$D$3,1),'Décodage Signe'!$A$3:$C$22,2,FALSE)),"")</f>
        <v/>
      </c>
      <c r="I238" s="103" t="str">
        <f>IF($C238="33",VLOOKUP(MID($D238,$D$3,1),'Décodage Signe'!$A$3:$C$22,3,FALSE),"")</f>
        <v/>
      </c>
      <c r="J238" s="102" t="str">
        <f>IF($C238="33",CONCATENATE(MID($E238,1,$E$3-1),VLOOKUP(MID($E238,$E$3,1),'Décodage Signe'!$A$3:$C$22,2,FALSE)),"")</f>
        <v/>
      </c>
      <c r="K238" s="103" t="str">
        <f>IF($C238="33",VLOOKUP(MID($E238,$E$3,1),'Décodage Signe'!$A$3:$C$22,3,FALSE),"")</f>
        <v/>
      </c>
      <c r="L238" s="102" t="str">
        <f>IF($C238="33",CONCATENATE(MID($F238,1,$F$3-1),VLOOKUP(MID($F238,$F$3,1),'Décodage Signe'!$A$3:$C$22,2,FALSE)),"")</f>
        <v/>
      </c>
      <c r="M238" s="103" t="str">
        <f>IF($C238="33",VLOOKUP(MID($F238,$F$3,1),'Décodage Signe'!$A$3:$C$22,3,FALSE),"")</f>
        <v/>
      </c>
    </row>
    <row r="239" spans="1:13" x14ac:dyDescent="0.3">
      <c r="A239" s="97" t="str">
        <f>IF(LEFT([1]RB189!A383,2)="33",[1]RB189!A383,"")</f>
        <v/>
      </c>
      <c r="B239" s="92" t="s">
        <v>300</v>
      </c>
      <c r="C239" s="97" t="str">
        <f t="shared" si="13"/>
        <v/>
      </c>
      <c r="D239" s="97" t="str">
        <f t="shared" si="15"/>
        <v/>
      </c>
      <c r="E239" s="97" t="str">
        <f t="shared" si="15"/>
        <v/>
      </c>
      <c r="F239" s="97" t="str">
        <f t="shared" si="15"/>
        <v/>
      </c>
      <c r="H239" s="102" t="str">
        <f>IF($C239="33",CONCATENATE(MID($D239,1,$D$3-1),VLOOKUP(MID($D239,$D$3,1),'Décodage Signe'!$A$3:$C$22,2,FALSE)),"")</f>
        <v/>
      </c>
      <c r="I239" s="103" t="str">
        <f>IF($C239="33",VLOOKUP(MID($D239,$D$3,1),'Décodage Signe'!$A$3:$C$22,3,FALSE),"")</f>
        <v/>
      </c>
      <c r="J239" s="102" t="str">
        <f>IF($C239="33",CONCATENATE(MID($E239,1,$E$3-1),VLOOKUP(MID($E239,$E$3,1),'Décodage Signe'!$A$3:$C$22,2,FALSE)),"")</f>
        <v/>
      </c>
      <c r="K239" s="103" t="str">
        <f>IF($C239="33",VLOOKUP(MID($E239,$E$3,1),'Décodage Signe'!$A$3:$C$22,3,FALSE),"")</f>
        <v/>
      </c>
      <c r="L239" s="102" t="str">
        <f>IF($C239="33",CONCATENATE(MID($F239,1,$F$3-1),VLOOKUP(MID($F239,$F$3,1),'Décodage Signe'!$A$3:$C$22,2,FALSE)),"")</f>
        <v/>
      </c>
      <c r="M239" s="103" t="str">
        <f>IF($C239="33",VLOOKUP(MID($F239,$F$3,1),'Décodage Signe'!$A$3:$C$22,3,FALSE),"")</f>
        <v/>
      </c>
    </row>
    <row r="240" spans="1:13" x14ac:dyDescent="0.3">
      <c r="A240" s="97" t="str">
        <f>IF(LEFT([1]RB189!A384,2)="33",[1]RB189!A384,"")</f>
        <v/>
      </c>
      <c r="B240" s="92" t="s">
        <v>300</v>
      </c>
      <c r="C240" s="97" t="str">
        <f t="shared" si="13"/>
        <v/>
      </c>
      <c r="D240" s="97" t="str">
        <f t="shared" si="15"/>
        <v/>
      </c>
      <c r="E240" s="97" t="str">
        <f t="shared" si="15"/>
        <v/>
      </c>
      <c r="F240" s="97" t="str">
        <f t="shared" si="15"/>
        <v/>
      </c>
      <c r="H240" s="102" t="str">
        <f>IF($C240="33",CONCATENATE(MID($D240,1,$D$3-1),VLOOKUP(MID($D240,$D$3,1),'Décodage Signe'!$A$3:$C$22,2,FALSE)),"")</f>
        <v/>
      </c>
      <c r="I240" s="103" t="str">
        <f>IF($C240="33",VLOOKUP(MID($D240,$D$3,1),'Décodage Signe'!$A$3:$C$22,3,FALSE),"")</f>
        <v/>
      </c>
      <c r="J240" s="102" t="str">
        <f>IF($C240="33",CONCATENATE(MID($E240,1,$E$3-1),VLOOKUP(MID($E240,$E$3,1),'Décodage Signe'!$A$3:$C$22,2,FALSE)),"")</f>
        <v/>
      </c>
      <c r="K240" s="103" t="str">
        <f>IF($C240="33",VLOOKUP(MID($E240,$E$3,1),'Décodage Signe'!$A$3:$C$22,3,FALSE),"")</f>
        <v/>
      </c>
      <c r="L240" s="102" t="str">
        <f>IF($C240="33",CONCATENATE(MID($F240,1,$F$3-1),VLOOKUP(MID($F240,$F$3,1),'Décodage Signe'!$A$3:$C$22,2,FALSE)),"")</f>
        <v/>
      </c>
      <c r="M240" s="103" t="str">
        <f>IF($C240="33",VLOOKUP(MID($F240,$F$3,1),'Décodage Signe'!$A$3:$C$22,3,FALSE),"")</f>
        <v/>
      </c>
    </row>
    <row r="241" spans="1:13" x14ac:dyDescent="0.3">
      <c r="A241" s="97" t="str">
        <f>IF(LEFT([1]RB189!A385,2)="33",[1]RB189!A385,"")</f>
        <v/>
      </c>
      <c r="B241" s="92" t="s">
        <v>300</v>
      </c>
      <c r="C241" s="97" t="str">
        <f t="shared" si="13"/>
        <v/>
      </c>
      <c r="D241" s="97" t="str">
        <f t="shared" si="15"/>
        <v/>
      </c>
      <c r="E241" s="97" t="str">
        <f t="shared" si="15"/>
        <v/>
      </c>
      <c r="F241" s="97" t="str">
        <f t="shared" si="15"/>
        <v/>
      </c>
      <c r="H241" s="102" t="str">
        <f>IF($C241="33",CONCATENATE(MID($D241,1,$D$3-1),VLOOKUP(MID($D241,$D$3,1),'Décodage Signe'!$A$3:$C$22,2,FALSE)),"")</f>
        <v/>
      </c>
      <c r="I241" s="103" t="str">
        <f>IF($C241="33",VLOOKUP(MID($D241,$D$3,1),'Décodage Signe'!$A$3:$C$22,3,FALSE),"")</f>
        <v/>
      </c>
      <c r="J241" s="102" t="str">
        <f>IF($C241="33",CONCATENATE(MID($E241,1,$E$3-1),VLOOKUP(MID($E241,$E$3,1),'Décodage Signe'!$A$3:$C$22,2,FALSE)),"")</f>
        <v/>
      </c>
      <c r="K241" s="103" t="str">
        <f>IF($C241="33",VLOOKUP(MID($E241,$E$3,1),'Décodage Signe'!$A$3:$C$22,3,FALSE),"")</f>
        <v/>
      </c>
      <c r="L241" s="102" t="str">
        <f>IF($C241="33",CONCATENATE(MID($F241,1,$F$3-1),VLOOKUP(MID($F241,$F$3,1),'Décodage Signe'!$A$3:$C$22,2,FALSE)),"")</f>
        <v/>
      </c>
      <c r="M241" s="103" t="str">
        <f>IF($C241="33",VLOOKUP(MID($F241,$F$3,1),'Décodage Signe'!$A$3:$C$22,3,FALSE),"")</f>
        <v/>
      </c>
    </row>
    <row r="242" spans="1:13" x14ac:dyDescent="0.3">
      <c r="A242" s="97" t="str">
        <f>IF(LEFT([1]RB189!A386,2)="33",[1]RB189!A386,"")</f>
        <v/>
      </c>
      <c r="B242" s="92" t="s">
        <v>300</v>
      </c>
      <c r="C242" s="97" t="str">
        <f t="shared" si="13"/>
        <v/>
      </c>
      <c r="D242" s="97" t="str">
        <f t="shared" si="15"/>
        <v/>
      </c>
      <c r="E242" s="97" t="str">
        <f t="shared" si="15"/>
        <v/>
      </c>
      <c r="F242" s="97" t="str">
        <f t="shared" si="15"/>
        <v/>
      </c>
      <c r="H242" s="102" t="str">
        <f>IF($C242="33",CONCATENATE(MID($D242,1,$D$3-1),VLOOKUP(MID($D242,$D$3,1),'Décodage Signe'!$A$3:$C$22,2,FALSE)),"")</f>
        <v/>
      </c>
      <c r="I242" s="103" t="str">
        <f>IF($C242="33",VLOOKUP(MID($D242,$D$3,1),'Décodage Signe'!$A$3:$C$22,3,FALSE),"")</f>
        <v/>
      </c>
      <c r="J242" s="102" t="str">
        <f>IF($C242="33",CONCATENATE(MID($E242,1,$E$3-1),VLOOKUP(MID($E242,$E$3,1),'Décodage Signe'!$A$3:$C$22,2,FALSE)),"")</f>
        <v/>
      </c>
      <c r="K242" s="103" t="str">
        <f>IF($C242="33",VLOOKUP(MID($E242,$E$3,1),'Décodage Signe'!$A$3:$C$22,3,FALSE),"")</f>
        <v/>
      </c>
      <c r="L242" s="102" t="str">
        <f>IF($C242="33",CONCATENATE(MID($F242,1,$F$3-1),VLOOKUP(MID($F242,$F$3,1),'Décodage Signe'!$A$3:$C$22,2,FALSE)),"")</f>
        <v/>
      </c>
      <c r="M242" s="103" t="str">
        <f>IF($C242="33",VLOOKUP(MID($F242,$F$3,1),'Décodage Signe'!$A$3:$C$22,3,FALSE),"")</f>
        <v/>
      </c>
    </row>
    <row r="243" spans="1:13" x14ac:dyDescent="0.3">
      <c r="A243" s="97" t="str">
        <f>IF(LEFT([1]RB189!A387,2)="33",[1]RB189!A387,"")</f>
        <v/>
      </c>
      <c r="B243" s="92" t="s">
        <v>300</v>
      </c>
      <c r="C243" s="97" t="str">
        <f t="shared" si="13"/>
        <v/>
      </c>
      <c r="D243" s="97" t="str">
        <f t="shared" si="15"/>
        <v/>
      </c>
      <c r="E243" s="97" t="str">
        <f t="shared" si="15"/>
        <v/>
      </c>
      <c r="F243" s="97" t="str">
        <f t="shared" si="15"/>
        <v/>
      </c>
      <c r="H243" s="102" t="str">
        <f>IF($C243="33",CONCATENATE(MID($D243,1,$D$3-1),VLOOKUP(MID($D243,$D$3,1),'Décodage Signe'!$A$3:$C$22,2,FALSE)),"")</f>
        <v/>
      </c>
      <c r="I243" s="103" t="str">
        <f>IF($C243="33",VLOOKUP(MID($D243,$D$3,1),'Décodage Signe'!$A$3:$C$22,3,FALSE),"")</f>
        <v/>
      </c>
      <c r="J243" s="102" t="str">
        <f>IF($C243="33",CONCATENATE(MID($E243,1,$E$3-1),VLOOKUP(MID($E243,$E$3,1),'Décodage Signe'!$A$3:$C$22,2,FALSE)),"")</f>
        <v/>
      </c>
      <c r="K243" s="103" t="str">
        <f>IF($C243="33",VLOOKUP(MID($E243,$E$3,1),'Décodage Signe'!$A$3:$C$22,3,FALSE),"")</f>
        <v/>
      </c>
      <c r="L243" s="102" t="str">
        <f>IF($C243="33",CONCATENATE(MID($F243,1,$F$3-1),VLOOKUP(MID($F243,$F$3,1),'Décodage Signe'!$A$3:$C$22,2,FALSE)),"")</f>
        <v/>
      </c>
      <c r="M243" s="103" t="str">
        <f>IF($C243="33",VLOOKUP(MID($F243,$F$3,1),'Décodage Signe'!$A$3:$C$22,3,FALSE),"")</f>
        <v/>
      </c>
    </row>
    <row r="244" spans="1:13" x14ac:dyDescent="0.3">
      <c r="A244" s="97" t="str">
        <f>IF(LEFT([1]RB189!A388,2)="33",[1]RB189!A388,"")</f>
        <v/>
      </c>
      <c r="B244" s="92" t="s">
        <v>300</v>
      </c>
      <c r="C244" s="97" t="str">
        <f t="shared" si="13"/>
        <v/>
      </c>
      <c r="D244" s="97" t="str">
        <f t="shared" si="15"/>
        <v/>
      </c>
      <c r="E244" s="97" t="str">
        <f t="shared" si="15"/>
        <v/>
      </c>
      <c r="F244" s="97" t="str">
        <f t="shared" si="15"/>
        <v/>
      </c>
      <c r="H244" s="102" t="str">
        <f>IF($C244="33",CONCATENATE(MID($D244,1,$D$3-1),VLOOKUP(MID($D244,$D$3,1),'Décodage Signe'!$A$3:$C$22,2,FALSE)),"")</f>
        <v/>
      </c>
      <c r="I244" s="103" t="str">
        <f>IF($C244="33",VLOOKUP(MID($D244,$D$3,1),'Décodage Signe'!$A$3:$C$22,3,FALSE),"")</f>
        <v/>
      </c>
      <c r="J244" s="102" t="str">
        <f>IF($C244="33",CONCATENATE(MID($E244,1,$E$3-1),VLOOKUP(MID($E244,$E$3,1),'Décodage Signe'!$A$3:$C$22,2,FALSE)),"")</f>
        <v/>
      </c>
      <c r="K244" s="103" t="str">
        <f>IF($C244="33",VLOOKUP(MID($E244,$E$3,1),'Décodage Signe'!$A$3:$C$22,3,FALSE),"")</f>
        <v/>
      </c>
      <c r="L244" s="102" t="str">
        <f>IF($C244="33",CONCATENATE(MID($F244,1,$F$3-1),VLOOKUP(MID($F244,$F$3,1),'Décodage Signe'!$A$3:$C$22,2,FALSE)),"")</f>
        <v/>
      </c>
      <c r="M244" s="103" t="str">
        <f>IF($C244="33",VLOOKUP(MID($F244,$F$3,1),'Décodage Signe'!$A$3:$C$22,3,FALSE),"")</f>
        <v/>
      </c>
    </row>
    <row r="245" spans="1:13" x14ac:dyDescent="0.3">
      <c r="A245" s="97" t="str">
        <f>IF(LEFT([1]RB189!A389,2)="33",[1]RB189!A389,"")</f>
        <v/>
      </c>
      <c r="B245" s="92" t="s">
        <v>300</v>
      </c>
      <c r="C245" s="97" t="str">
        <f t="shared" si="13"/>
        <v/>
      </c>
      <c r="D245" s="97" t="str">
        <f t="shared" si="15"/>
        <v/>
      </c>
      <c r="E245" s="97" t="str">
        <f t="shared" si="15"/>
        <v/>
      </c>
      <c r="F245" s="97" t="str">
        <f t="shared" si="15"/>
        <v/>
      </c>
      <c r="H245" s="102" t="str">
        <f>IF($C245="33",CONCATENATE(MID($D245,1,$D$3-1),VLOOKUP(MID($D245,$D$3,1),'Décodage Signe'!$A$3:$C$22,2,FALSE)),"")</f>
        <v/>
      </c>
      <c r="I245" s="103" t="str">
        <f>IF($C245="33",VLOOKUP(MID($D245,$D$3,1),'Décodage Signe'!$A$3:$C$22,3,FALSE),"")</f>
        <v/>
      </c>
      <c r="J245" s="102" t="str">
        <f>IF($C245="33",CONCATENATE(MID($E245,1,$E$3-1),VLOOKUP(MID($E245,$E$3,1),'Décodage Signe'!$A$3:$C$22,2,FALSE)),"")</f>
        <v/>
      </c>
      <c r="K245" s="103" t="str">
        <f>IF($C245="33",VLOOKUP(MID($E245,$E$3,1),'Décodage Signe'!$A$3:$C$22,3,FALSE),"")</f>
        <v/>
      </c>
      <c r="L245" s="102" t="str">
        <f>IF($C245="33",CONCATENATE(MID($F245,1,$F$3-1),VLOOKUP(MID($F245,$F$3,1),'Décodage Signe'!$A$3:$C$22,2,FALSE)),"")</f>
        <v/>
      </c>
      <c r="M245" s="103" t="str">
        <f>IF($C245="33",VLOOKUP(MID($F245,$F$3,1),'Décodage Signe'!$A$3:$C$22,3,FALSE),"")</f>
        <v/>
      </c>
    </row>
    <row r="246" spans="1:13" x14ac:dyDescent="0.3">
      <c r="A246" s="97" t="str">
        <f>IF(LEFT([1]RB189!A390,2)="33",[1]RB189!A390,"")</f>
        <v/>
      </c>
      <c r="B246" s="92" t="s">
        <v>300</v>
      </c>
      <c r="C246" s="97" t="str">
        <f t="shared" si="13"/>
        <v/>
      </c>
      <c r="D246" s="97" t="str">
        <f t="shared" si="15"/>
        <v/>
      </c>
      <c r="E246" s="97" t="str">
        <f t="shared" si="15"/>
        <v/>
      </c>
      <c r="F246" s="97" t="str">
        <f t="shared" si="15"/>
        <v/>
      </c>
      <c r="H246" s="102" t="str">
        <f>IF($C246="33",CONCATENATE(MID($D246,1,$D$3-1),VLOOKUP(MID($D246,$D$3,1),'Décodage Signe'!$A$3:$C$22,2,FALSE)),"")</f>
        <v/>
      </c>
      <c r="I246" s="103" t="str">
        <f>IF($C246="33",VLOOKUP(MID($D246,$D$3,1),'Décodage Signe'!$A$3:$C$22,3,FALSE),"")</f>
        <v/>
      </c>
      <c r="J246" s="102" t="str">
        <f>IF($C246="33",CONCATENATE(MID($E246,1,$E$3-1),VLOOKUP(MID($E246,$E$3,1),'Décodage Signe'!$A$3:$C$22,2,FALSE)),"")</f>
        <v/>
      </c>
      <c r="K246" s="103" t="str">
        <f>IF($C246="33",VLOOKUP(MID($E246,$E$3,1),'Décodage Signe'!$A$3:$C$22,3,FALSE),"")</f>
        <v/>
      </c>
      <c r="L246" s="102" t="str">
        <f>IF($C246="33",CONCATENATE(MID($F246,1,$F$3-1),VLOOKUP(MID($F246,$F$3,1),'Décodage Signe'!$A$3:$C$22,2,FALSE)),"")</f>
        <v/>
      </c>
      <c r="M246" s="103" t="str">
        <f>IF($C246="33",VLOOKUP(MID($F246,$F$3,1),'Décodage Signe'!$A$3:$C$22,3,FALSE),"")</f>
        <v/>
      </c>
    </row>
    <row r="247" spans="1:13" x14ac:dyDescent="0.3">
      <c r="A247" s="97" t="str">
        <f>IF(LEFT([1]RB189!A391,2)="33",[1]RB189!A391,"")</f>
        <v/>
      </c>
      <c r="B247" s="92" t="s">
        <v>300</v>
      </c>
      <c r="C247" s="97" t="str">
        <f t="shared" si="13"/>
        <v/>
      </c>
      <c r="D247" s="97" t="str">
        <f t="shared" ref="D247:F266" si="16">MID($A247,D$4,D$3)</f>
        <v/>
      </c>
      <c r="E247" s="97" t="str">
        <f t="shared" si="16"/>
        <v/>
      </c>
      <c r="F247" s="97" t="str">
        <f t="shared" si="16"/>
        <v/>
      </c>
      <c r="H247" s="102" t="str">
        <f>IF($C247="33",CONCATENATE(MID($D247,1,$D$3-1),VLOOKUP(MID($D247,$D$3,1),'Décodage Signe'!$A$3:$C$22,2,FALSE)),"")</f>
        <v/>
      </c>
      <c r="I247" s="103" t="str">
        <f>IF($C247="33",VLOOKUP(MID($D247,$D$3,1),'Décodage Signe'!$A$3:$C$22,3,FALSE),"")</f>
        <v/>
      </c>
      <c r="J247" s="102" t="str">
        <f>IF($C247="33",CONCATENATE(MID($E247,1,$E$3-1),VLOOKUP(MID($E247,$E$3,1),'Décodage Signe'!$A$3:$C$22,2,FALSE)),"")</f>
        <v/>
      </c>
      <c r="K247" s="103" t="str">
        <f>IF($C247="33",VLOOKUP(MID($E247,$E$3,1),'Décodage Signe'!$A$3:$C$22,3,FALSE),"")</f>
        <v/>
      </c>
      <c r="L247" s="102" t="str">
        <f>IF($C247="33",CONCATENATE(MID($F247,1,$F$3-1),VLOOKUP(MID($F247,$F$3,1),'Décodage Signe'!$A$3:$C$22,2,FALSE)),"")</f>
        <v/>
      </c>
      <c r="M247" s="103" t="str">
        <f>IF($C247="33",VLOOKUP(MID($F247,$F$3,1),'Décodage Signe'!$A$3:$C$22,3,FALSE),"")</f>
        <v/>
      </c>
    </row>
    <row r="248" spans="1:13" x14ac:dyDescent="0.3">
      <c r="A248" s="97" t="str">
        <f>IF(LEFT([1]RB189!A392,2)="33",[1]RB189!A392,"")</f>
        <v/>
      </c>
      <c r="B248" s="92" t="s">
        <v>300</v>
      </c>
      <c r="C248" s="97" t="str">
        <f t="shared" si="13"/>
        <v/>
      </c>
      <c r="D248" s="97" t="str">
        <f t="shared" si="16"/>
        <v/>
      </c>
      <c r="E248" s="97" t="str">
        <f t="shared" si="16"/>
        <v/>
      </c>
      <c r="F248" s="97" t="str">
        <f t="shared" si="16"/>
        <v/>
      </c>
      <c r="H248" s="102" t="str">
        <f>IF($C248="33",CONCATENATE(MID($D248,1,$D$3-1),VLOOKUP(MID($D248,$D$3,1),'Décodage Signe'!$A$3:$C$22,2,FALSE)),"")</f>
        <v/>
      </c>
      <c r="I248" s="103" t="str">
        <f>IF($C248="33",VLOOKUP(MID($D248,$D$3,1),'Décodage Signe'!$A$3:$C$22,3,FALSE),"")</f>
        <v/>
      </c>
      <c r="J248" s="102" t="str">
        <f>IF($C248="33",CONCATENATE(MID($E248,1,$E$3-1),VLOOKUP(MID($E248,$E$3,1),'Décodage Signe'!$A$3:$C$22,2,FALSE)),"")</f>
        <v/>
      </c>
      <c r="K248" s="103" t="str">
        <f>IF($C248="33",VLOOKUP(MID($E248,$E$3,1),'Décodage Signe'!$A$3:$C$22,3,FALSE),"")</f>
        <v/>
      </c>
      <c r="L248" s="102" t="str">
        <f>IF($C248="33",CONCATENATE(MID($F248,1,$F$3-1),VLOOKUP(MID($F248,$F$3,1),'Décodage Signe'!$A$3:$C$22,2,FALSE)),"")</f>
        <v/>
      </c>
      <c r="M248" s="103" t="str">
        <f>IF($C248="33",VLOOKUP(MID($F248,$F$3,1),'Décodage Signe'!$A$3:$C$22,3,FALSE),"")</f>
        <v/>
      </c>
    </row>
    <row r="249" spans="1:13" x14ac:dyDescent="0.3">
      <c r="A249" s="97" t="str">
        <f>IF(LEFT([1]RB189!A393,2)="33",[1]RB189!A393,"")</f>
        <v/>
      </c>
      <c r="B249" s="92" t="s">
        <v>300</v>
      </c>
      <c r="C249" s="97" t="str">
        <f t="shared" si="13"/>
        <v/>
      </c>
      <c r="D249" s="97" t="str">
        <f t="shared" si="16"/>
        <v/>
      </c>
      <c r="E249" s="97" t="str">
        <f t="shared" si="16"/>
        <v/>
      </c>
      <c r="F249" s="97" t="str">
        <f t="shared" si="16"/>
        <v/>
      </c>
      <c r="H249" s="102" t="str">
        <f>IF($C249="33",CONCATENATE(MID($D249,1,$D$3-1),VLOOKUP(MID($D249,$D$3,1),'Décodage Signe'!$A$3:$C$22,2,FALSE)),"")</f>
        <v/>
      </c>
      <c r="I249" s="103" t="str">
        <f>IF($C249="33",VLOOKUP(MID($D249,$D$3,1),'Décodage Signe'!$A$3:$C$22,3,FALSE),"")</f>
        <v/>
      </c>
      <c r="J249" s="102" t="str">
        <f>IF($C249="33",CONCATENATE(MID($E249,1,$E$3-1),VLOOKUP(MID($E249,$E$3,1),'Décodage Signe'!$A$3:$C$22,2,FALSE)),"")</f>
        <v/>
      </c>
      <c r="K249" s="103" t="str">
        <f>IF($C249="33",VLOOKUP(MID($E249,$E$3,1),'Décodage Signe'!$A$3:$C$22,3,FALSE),"")</f>
        <v/>
      </c>
      <c r="L249" s="102" t="str">
        <f>IF($C249="33",CONCATENATE(MID($F249,1,$F$3-1),VLOOKUP(MID($F249,$F$3,1),'Décodage Signe'!$A$3:$C$22,2,FALSE)),"")</f>
        <v/>
      </c>
      <c r="M249" s="103" t="str">
        <f>IF($C249="33",VLOOKUP(MID($F249,$F$3,1),'Décodage Signe'!$A$3:$C$22,3,FALSE),"")</f>
        <v/>
      </c>
    </row>
    <row r="250" spans="1:13" x14ac:dyDescent="0.3">
      <c r="A250" s="97" t="str">
        <f>IF(LEFT([1]RB189!A394,2)="33",[1]RB189!A394,"")</f>
        <v/>
      </c>
      <c r="B250" s="92" t="s">
        <v>300</v>
      </c>
      <c r="C250" s="97" t="str">
        <f t="shared" si="13"/>
        <v/>
      </c>
      <c r="D250" s="97" t="str">
        <f t="shared" si="16"/>
        <v/>
      </c>
      <c r="E250" s="97" t="str">
        <f t="shared" si="16"/>
        <v/>
      </c>
      <c r="F250" s="97" t="str">
        <f t="shared" si="16"/>
        <v/>
      </c>
      <c r="H250" s="102" t="str">
        <f>IF($C250="33",CONCATENATE(MID($D250,1,$D$3-1),VLOOKUP(MID($D250,$D$3,1),'Décodage Signe'!$A$3:$C$22,2,FALSE)),"")</f>
        <v/>
      </c>
      <c r="I250" s="103" t="str">
        <f>IF($C250="33",VLOOKUP(MID($D250,$D$3,1),'Décodage Signe'!$A$3:$C$22,3,FALSE),"")</f>
        <v/>
      </c>
      <c r="J250" s="102" t="str">
        <f>IF($C250="33",CONCATENATE(MID($E250,1,$E$3-1),VLOOKUP(MID($E250,$E$3,1),'Décodage Signe'!$A$3:$C$22,2,FALSE)),"")</f>
        <v/>
      </c>
      <c r="K250" s="103" t="str">
        <f>IF($C250="33",VLOOKUP(MID($E250,$E$3,1),'Décodage Signe'!$A$3:$C$22,3,FALSE),"")</f>
        <v/>
      </c>
      <c r="L250" s="102" t="str">
        <f>IF($C250="33",CONCATENATE(MID($F250,1,$F$3-1),VLOOKUP(MID($F250,$F$3,1),'Décodage Signe'!$A$3:$C$22,2,FALSE)),"")</f>
        <v/>
      </c>
      <c r="M250" s="103" t="str">
        <f>IF($C250="33",VLOOKUP(MID($F250,$F$3,1),'Décodage Signe'!$A$3:$C$22,3,FALSE),"")</f>
        <v/>
      </c>
    </row>
    <row r="251" spans="1:13" x14ac:dyDescent="0.3">
      <c r="A251" s="97" t="str">
        <f>IF(LEFT([1]RB189!A395,2)="33",[1]RB189!A395,"")</f>
        <v/>
      </c>
      <c r="B251" s="92" t="s">
        <v>300</v>
      </c>
      <c r="C251" s="97" t="str">
        <f t="shared" si="13"/>
        <v/>
      </c>
      <c r="D251" s="97" t="str">
        <f t="shared" si="16"/>
        <v/>
      </c>
      <c r="E251" s="97" t="str">
        <f t="shared" si="16"/>
        <v/>
      </c>
      <c r="F251" s="97" t="str">
        <f t="shared" si="16"/>
        <v/>
      </c>
      <c r="H251" s="102" t="str">
        <f>IF($C251="33",CONCATENATE(MID($D251,1,$D$3-1),VLOOKUP(MID($D251,$D$3,1),'Décodage Signe'!$A$3:$C$22,2,FALSE)),"")</f>
        <v/>
      </c>
      <c r="I251" s="103" t="str">
        <f>IF($C251="33",VLOOKUP(MID($D251,$D$3,1),'Décodage Signe'!$A$3:$C$22,3,FALSE),"")</f>
        <v/>
      </c>
      <c r="J251" s="102" t="str">
        <f>IF($C251="33",CONCATENATE(MID($E251,1,$E$3-1),VLOOKUP(MID($E251,$E$3,1),'Décodage Signe'!$A$3:$C$22,2,FALSE)),"")</f>
        <v/>
      </c>
      <c r="K251" s="103" t="str">
        <f>IF($C251="33",VLOOKUP(MID($E251,$E$3,1),'Décodage Signe'!$A$3:$C$22,3,FALSE),"")</f>
        <v/>
      </c>
      <c r="L251" s="102" t="str">
        <f>IF($C251="33",CONCATENATE(MID($F251,1,$F$3-1),VLOOKUP(MID($F251,$F$3,1),'Décodage Signe'!$A$3:$C$22,2,FALSE)),"")</f>
        <v/>
      </c>
      <c r="M251" s="103" t="str">
        <f>IF($C251="33",VLOOKUP(MID($F251,$F$3,1),'Décodage Signe'!$A$3:$C$22,3,FALSE),"")</f>
        <v/>
      </c>
    </row>
    <row r="252" spans="1:13" x14ac:dyDescent="0.3">
      <c r="A252" s="97" t="str">
        <f>IF(LEFT([1]RB189!A396,2)="33",[1]RB189!A396,"")</f>
        <v/>
      </c>
      <c r="B252" s="92" t="s">
        <v>300</v>
      </c>
      <c r="C252" s="97" t="str">
        <f t="shared" si="13"/>
        <v/>
      </c>
      <c r="D252" s="97" t="str">
        <f t="shared" si="16"/>
        <v/>
      </c>
      <c r="E252" s="97" t="str">
        <f t="shared" si="16"/>
        <v/>
      </c>
      <c r="F252" s="97" t="str">
        <f t="shared" si="16"/>
        <v/>
      </c>
      <c r="H252" s="102" t="str">
        <f>IF($C252="33",CONCATENATE(MID($D252,1,$D$3-1),VLOOKUP(MID($D252,$D$3,1),'Décodage Signe'!$A$3:$C$22,2,FALSE)),"")</f>
        <v/>
      </c>
      <c r="I252" s="103" t="str">
        <f>IF($C252="33",VLOOKUP(MID($D252,$D$3,1),'Décodage Signe'!$A$3:$C$22,3,FALSE),"")</f>
        <v/>
      </c>
      <c r="J252" s="102" t="str">
        <f>IF($C252="33",CONCATENATE(MID($E252,1,$E$3-1),VLOOKUP(MID($E252,$E$3,1),'Décodage Signe'!$A$3:$C$22,2,FALSE)),"")</f>
        <v/>
      </c>
      <c r="K252" s="103" t="str">
        <f>IF($C252="33",VLOOKUP(MID($E252,$E$3,1),'Décodage Signe'!$A$3:$C$22,3,FALSE),"")</f>
        <v/>
      </c>
      <c r="L252" s="102" t="str">
        <f>IF($C252="33",CONCATENATE(MID($F252,1,$F$3-1),VLOOKUP(MID($F252,$F$3,1),'Décodage Signe'!$A$3:$C$22,2,FALSE)),"")</f>
        <v/>
      </c>
      <c r="M252" s="103" t="str">
        <f>IF($C252="33",VLOOKUP(MID($F252,$F$3,1),'Décodage Signe'!$A$3:$C$22,3,FALSE),"")</f>
        <v/>
      </c>
    </row>
    <row r="253" spans="1:13" x14ac:dyDescent="0.3">
      <c r="A253" s="97" t="str">
        <f>IF(LEFT([1]RB189!A397,2)="33",[1]RB189!A397,"")</f>
        <v/>
      </c>
      <c r="B253" s="92" t="s">
        <v>300</v>
      </c>
      <c r="C253" s="97" t="str">
        <f t="shared" si="13"/>
        <v/>
      </c>
      <c r="D253" s="97" t="str">
        <f t="shared" si="16"/>
        <v/>
      </c>
      <c r="E253" s="97" t="str">
        <f t="shared" si="16"/>
        <v/>
      </c>
      <c r="F253" s="97" t="str">
        <f t="shared" si="16"/>
        <v/>
      </c>
      <c r="H253" s="102" t="str">
        <f>IF($C253="33",CONCATENATE(MID($D253,1,$D$3-1),VLOOKUP(MID($D253,$D$3,1),'Décodage Signe'!$A$3:$C$22,2,FALSE)),"")</f>
        <v/>
      </c>
      <c r="I253" s="103" t="str">
        <f>IF($C253="33",VLOOKUP(MID($D253,$D$3,1),'Décodage Signe'!$A$3:$C$22,3,FALSE),"")</f>
        <v/>
      </c>
      <c r="J253" s="102" t="str">
        <f>IF($C253="33",CONCATENATE(MID($E253,1,$E$3-1),VLOOKUP(MID($E253,$E$3,1),'Décodage Signe'!$A$3:$C$22,2,FALSE)),"")</f>
        <v/>
      </c>
      <c r="K253" s="103" t="str">
        <f>IF($C253="33",VLOOKUP(MID($E253,$E$3,1),'Décodage Signe'!$A$3:$C$22,3,FALSE),"")</f>
        <v/>
      </c>
      <c r="L253" s="102" t="str">
        <f>IF($C253="33",CONCATENATE(MID($F253,1,$F$3-1),VLOOKUP(MID($F253,$F$3,1),'Décodage Signe'!$A$3:$C$22,2,FALSE)),"")</f>
        <v/>
      </c>
      <c r="M253" s="103" t="str">
        <f>IF($C253="33",VLOOKUP(MID($F253,$F$3,1),'Décodage Signe'!$A$3:$C$22,3,FALSE),"")</f>
        <v/>
      </c>
    </row>
    <row r="254" spans="1:13" x14ac:dyDescent="0.3">
      <c r="A254" s="97" t="str">
        <f>IF(LEFT([1]RB189!A398,2)="33",[1]RB189!A398,"")</f>
        <v/>
      </c>
      <c r="B254" s="92" t="s">
        <v>300</v>
      </c>
      <c r="C254" s="97" t="str">
        <f t="shared" si="13"/>
        <v/>
      </c>
      <c r="D254" s="97" t="str">
        <f t="shared" si="16"/>
        <v/>
      </c>
      <c r="E254" s="97" t="str">
        <f t="shared" si="16"/>
        <v/>
      </c>
      <c r="F254" s="97" t="str">
        <f t="shared" si="16"/>
        <v/>
      </c>
      <c r="H254" s="102" t="str">
        <f>IF($C254="33",CONCATENATE(MID($D254,1,$D$3-1),VLOOKUP(MID($D254,$D$3,1),'Décodage Signe'!$A$3:$C$22,2,FALSE)),"")</f>
        <v/>
      </c>
      <c r="I254" s="103" t="str">
        <f>IF($C254="33",VLOOKUP(MID($D254,$D$3,1),'Décodage Signe'!$A$3:$C$22,3,FALSE),"")</f>
        <v/>
      </c>
      <c r="J254" s="102" t="str">
        <f>IF($C254="33",CONCATENATE(MID($E254,1,$E$3-1),VLOOKUP(MID($E254,$E$3,1),'Décodage Signe'!$A$3:$C$22,2,FALSE)),"")</f>
        <v/>
      </c>
      <c r="K254" s="103" t="str">
        <f>IF($C254="33",VLOOKUP(MID($E254,$E$3,1),'Décodage Signe'!$A$3:$C$22,3,FALSE),"")</f>
        <v/>
      </c>
      <c r="L254" s="102" t="str">
        <f>IF($C254="33",CONCATENATE(MID($F254,1,$F$3-1),VLOOKUP(MID($F254,$F$3,1),'Décodage Signe'!$A$3:$C$22,2,FALSE)),"")</f>
        <v/>
      </c>
      <c r="M254" s="103" t="str">
        <f>IF($C254="33",VLOOKUP(MID($F254,$F$3,1),'Décodage Signe'!$A$3:$C$22,3,FALSE),"")</f>
        <v/>
      </c>
    </row>
    <row r="255" spans="1:13" x14ac:dyDescent="0.3">
      <c r="A255" s="97" t="str">
        <f>IF(LEFT([1]RB189!A399,2)="33",[1]RB189!A399,"")</f>
        <v/>
      </c>
      <c r="B255" s="92" t="s">
        <v>300</v>
      </c>
      <c r="C255" s="97" t="str">
        <f t="shared" si="13"/>
        <v/>
      </c>
      <c r="D255" s="97" t="str">
        <f t="shared" si="16"/>
        <v/>
      </c>
      <c r="E255" s="97" t="str">
        <f t="shared" si="16"/>
        <v/>
      </c>
      <c r="F255" s="97" t="str">
        <f t="shared" si="16"/>
        <v/>
      </c>
      <c r="H255" s="102" t="str">
        <f>IF($C255="33",CONCATENATE(MID($D255,1,$D$3-1),VLOOKUP(MID($D255,$D$3,1),'Décodage Signe'!$A$3:$C$22,2,FALSE)),"")</f>
        <v/>
      </c>
      <c r="I255" s="103" t="str">
        <f>IF($C255="33",VLOOKUP(MID($D255,$D$3,1),'Décodage Signe'!$A$3:$C$22,3,FALSE),"")</f>
        <v/>
      </c>
      <c r="J255" s="102" t="str">
        <f>IF($C255="33",CONCATENATE(MID($E255,1,$E$3-1),VLOOKUP(MID($E255,$E$3,1),'Décodage Signe'!$A$3:$C$22,2,FALSE)),"")</f>
        <v/>
      </c>
      <c r="K255" s="103" t="str">
        <f>IF($C255="33",VLOOKUP(MID($E255,$E$3,1),'Décodage Signe'!$A$3:$C$22,3,FALSE),"")</f>
        <v/>
      </c>
      <c r="L255" s="102" t="str">
        <f>IF($C255="33",CONCATENATE(MID($F255,1,$F$3-1),VLOOKUP(MID($F255,$F$3,1),'Décodage Signe'!$A$3:$C$22,2,FALSE)),"")</f>
        <v/>
      </c>
      <c r="M255" s="103" t="str">
        <f>IF($C255="33",VLOOKUP(MID($F255,$F$3,1),'Décodage Signe'!$A$3:$C$22,3,FALSE),"")</f>
        <v/>
      </c>
    </row>
    <row r="256" spans="1:13" x14ac:dyDescent="0.3">
      <c r="A256" s="97" t="str">
        <f>IF(LEFT([1]RB189!A400,2)="33",[1]RB189!A400,"")</f>
        <v/>
      </c>
      <c r="B256" s="92" t="s">
        <v>300</v>
      </c>
      <c r="C256" s="97" t="str">
        <f t="shared" si="13"/>
        <v/>
      </c>
      <c r="D256" s="97" t="str">
        <f t="shared" si="16"/>
        <v/>
      </c>
      <c r="E256" s="97" t="str">
        <f t="shared" si="16"/>
        <v/>
      </c>
      <c r="F256" s="97" t="str">
        <f t="shared" si="16"/>
        <v/>
      </c>
      <c r="H256" s="102" t="str">
        <f>IF($C256="33",CONCATENATE(MID($D256,1,$D$3-1),VLOOKUP(MID($D256,$D$3,1),'Décodage Signe'!$A$3:$C$22,2,FALSE)),"")</f>
        <v/>
      </c>
      <c r="I256" s="103" t="str">
        <f>IF($C256="33",VLOOKUP(MID($D256,$D$3,1),'Décodage Signe'!$A$3:$C$22,3,FALSE),"")</f>
        <v/>
      </c>
      <c r="J256" s="102" t="str">
        <f>IF($C256="33",CONCATENATE(MID($E256,1,$E$3-1),VLOOKUP(MID($E256,$E$3,1),'Décodage Signe'!$A$3:$C$22,2,FALSE)),"")</f>
        <v/>
      </c>
      <c r="K256" s="103" t="str">
        <f>IF($C256="33",VLOOKUP(MID($E256,$E$3,1),'Décodage Signe'!$A$3:$C$22,3,FALSE),"")</f>
        <v/>
      </c>
      <c r="L256" s="102" t="str">
        <f>IF($C256="33",CONCATENATE(MID($F256,1,$F$3-1),VLOOKUP(MID($F256,$F$3,1),'Décodage Signe'!$A$3:$C$22,2,FALSE)),"")</f>
        <v/>
      </c>
      <c r="M256" s="103" t="str">
        <f>IF($C256="33",VLOOKUP(MID($F256,$F$3,1),'Décodage Signe'!$A$3:$C$22,3,FALSE),"")</f>
        <v/>
      </c>
    </row>
    <row r="257" spans="1:13" x14ac:dyDescent="0.3">
      <c r="A257" s="97" t="str">
        <f>IF(LEFT([1]RB189!A401,2)="33",[1]RB189!A401,"")</f>
        <v/>
      </c>
      <c r="B257" s="92" t="s">
        <v>300</v>
      </c>
      <c r="C257" s="97" t="str">
        <f t="shared" si="13"/>
        <v/>
      </c>
      <c r="D257" s="97" t="str">
        <f t="shared" si="16"/>
        <v/>
      </c>
      <c r="E257" s="97" t="str">
        <f t="shared" si="16"/>
        <v/>
      </c>
      <c r="F257" s="97" t="str">
        <f t="shared" si="16"/>
        <v/>
      </c>
      <c r="H257" s="102" t="str">
        <f>IF($C257="33",CONCATENATE(MID($D257,1,$D$3-1),VLOOKUP(MID($D257,$D$3,1),'Décodage Signe'!$A$3:$C$22,2,FALSE)),"")</f>
        <v/>
      </c>
      <c r="I257" s="103" t="str">
        <f>IF($C257="33",VLOOKUP(MID($D257,$D$3,1),'Décodage Signe'!$A$3:$C$22,3,FALSE),"")</f>
        <v/>
      </c>
      <c r="J257" s="102" t="str">
        <f>IF($C257="33",CONCATENATE(MID($E257,1,$E$3-1),VLOOKUP(MID($E257,$E$3,1),'Décodage Signe'!$A$3:$C$22,2,FALSE)),"")</f>
        <v/>
      </c>
      <c r="K257" s="103" t="str">
        <f>IF($C257="33",VLOOKUP(MID($E257,$E$3,1),'Décodage Signe'!$A$3:$C$22,3,FALSE),"")</f>
        <v/>
      </c>
      <c r="L257" s="102" t="str">
        <f>IF($C257="33",CONCATENATE(MID($F257,1,$F$3-1),VLOOKUP(MID($F257,$F$3,1),'Décodage Signe'!$A$3:$C$22,2,FALSE)),"")</f>
        <v/>
      </c>
      <c r="M257" s="103" t="str">
        <f>IF($C257="33",VLOOKUP(MID($F257,$F$3,1),'Décodage Signe'!$A$3:$C$22,3,FALSE),"")</f>
        <v/>
      </c>
    </row>
    <row r="258" spans="1:13" x14ac:dyDescent="0.3">
      <c r="A258" s="97" t="str">
        <f>IF(LEFT([1]RB189!A402,2)="33",[1]RB189!A402,"")</f>
        <v/>
      </c>
      <c r="B258" s="92" t="s">
        <v>300</v>
      </c>
      <c r="C258" s="97" t="str">
        <f t="shared" si="13"/>
        <v/>
      </c>
      <c r="D258" s="97" t="str">
        <f t="shared" si="16"/>
        <v/>
      </c>
      <c r="E258" s="97" t="str">
        <f t="shared" si="16"/>
        <v/>
      </c>
      <c r="F258" s="97" t="str">
        <f t="shared" si="16"/>
        <v/>
      </c>
      <c r="H258" s="102" t="str">
        <f>IF($C258="33",CONCATENATE(MID($D258,1,$D$3-1),VLOOKUP(MID($D258,$D$3,1),'Décodage Signe'!$A$3:$C$22,2,FALSE)),"")</f>
        <v/>
      </c>
      <c r="I258" s="103" t="str">
        <f>IF($C258="33",VLOOKUP(MID($D258,$D$3,1),'Décodage Signe'!$A$3:$C$22,3,FALSE),"")</f>
        <v/>
      </c>
      <c r="J258" s="102" t="str">
        <f>IF($C258="33",CONCATENATE(MID($E258,1,$E$3-1),VLOOKUP(MID($E258,$E$3,1),'Décodage Signe'!$A$3:$C$22,2,FALSE)),"")</f>
        <v/>
      </c>
      <c r="K258" s="103" t="str">
        <f>IF($C258="33",VLOOKUP(MID($E258,$E$3,1),'Décodage Signe'!$A$3:$C$22,3,FALSE),"")</f>
        <v/>
      </c>
      <c r="L258" s="102" t="str">
        <f>IF($C258="33",CONCATENATE(MID($F258,1,$F$3-1),VLOOKUP(MID($F258,$F$3,1),'Décodage Signe'!$A$3:$C$22,2,FALSE)),"")</f>
        <v/>
      </c>
      <c r="M258" s="103" t="str">
        <f>IF($C258="33",VLOOKUP(MID($F258,$F$3,1),'Décodage Signe'!$A$3:$C$22,3,FALSE),"")</f>
        <v/>
      </c>
    </row>
    <row r="259" spans="1:13" x14ac:dyDescent="0.3">
      <c r="A259" s="97" t="str">
        <f>IF(LEFT([1]RB189!A403,2)="33",[1]RB189!A403,"")</f>
        <v/>
      </c>
      <c r="B259" s="92" t="s">
        <v>300</v>
      </c>
      <c r="C259" s="97" t="str">
        <f t="shared" si="13"/>
        <v/>
      </c>
      <c r="D259" s="97" t="str">
        <f t="shared" si="16"/>
        <v/>
      </c>
      <c r="E259" s="97" t="str">
        <f t="shared" si="16"/>
        <v/>
      </c>
      <c r="F259" s="97" t="str">
        <f t="shared" si="16"/>
        <v/>
      </c>
      <c r="H259" s="102" t="str">
        <f>IF($C259="33",CONCATENATE(MID($D259,1,$D$3-1),VLOOKUP(MID($D259,$D$3,1),'Décodage Signe'!$A$3:$C$22,2,FALSE)),"")</f>
        <v/>
      </c>
      <c r="I259" s="103" t="str">
        <f>IF($C259="33",VLOOKUP(MID($D259,$D$3,1),'Décodage Signe'!$A$3:$C$22,3,FALSE),"")</f>
        <v/>
      </c>
      <c r="J259" s="102" t="str">
        <f>IF($C259="33",CONCATENATE(MID($E259,1,$E$3-1),VLOOKUP(MID($E259,$E$3,1),'Décodage Signe'!$A$3:$C$22,2,FALSE)),"")</f>
        <v/>
      </c>
      <c r="K259" s="103" t="str">
        <f>IF($C259="33",VLOOKUP(MID($E259,$E$3,1),'Décodage Signe'!$A$3:$C$22,3,FALSE),"")</f>
        <v/>
      </c>
      <c r="L259" s="102" t="str">
        <f>IF($C259="33",CONCATENATE(MID($F259,1,$F$3-1),VLOOKUP(MID($F259,$F$3,1),'Décodage Signe'!$A$3:$C$22,2,FALSE)),"")</f>
        <v/>
      </c>
      <c r="M259" s="103" t="str">
        <f>IF($C259="33",VLOOKUP(MID($F259,$F$3,1),'Décodage Signe'!$A$3:$C$22,3,FALSE),"")</f>
        <v/>
      </c>
    </row>
    <row r="260" spans="1:13" x14ac:dyDescent="0.3">
      <c r="A260" s="97" t="str">
        <f>IF(LEFT([1]RB189!A404,2)="33",[1]RB189!A404,"")</f>
        <v/>
      </c>
      <c r="B260" s="92" t="s">
        <v>300</v>
      </c>
      <c r="C260" s="97" t="str">
        <f t="shared" si="13"/>
        <v/>
      </c>
      <c r="D260" s="97" t="str">
        <f t="shared" si="16"/>
        <v/>
      </c>
      <c r="E260" s="97" t="str">
        <f t="shared" si="16"/>
        <v/>
      </c>
      <c r="F260" s="97" t="str">
        <f t="shared" si="16"/>
        <v/>
      </c>
      <c r="H260" s="102" t="str">
        <f>IF($C260="33",CONCATENATE(MID($D260,1,$D$3-1),VLOOKUP(MID($D260,$D$3,1),'Décodage Signe'!$A$3:$C$22,2,FALSE)),"")</f>
        <v/>
      </c>
      <c r="I260" s="103" t="str">
        <f>IF($C260="33",VLOOKUP(MID($D260,$D$3,1),'Décodage Signe'!$A$3:$C$22,3,FALSE),"")</f>
        <v/>
      </c>
      <c r="J260" s="102" t="str">
        <f>IF($C260="33",CONCATENATE(MID($E260,1,$E$3-1),VLOOKUP(MID($E260,$E$3,1),'Décodage Signe'!$A$3:$C$22,2,FALSE)),"")</f>
        <v/>
      </c>
      <c r="K260" s="103" t="str">
        <f>IF($C260="33",VLOOKUP(MID($E260,$E$3,1),'Décodage Signe'!$A$3:$C$22,3,FALSE),"")</f>
        <v/>
      </c>
      <c r="L260" s="102" t="str">
        <f>IF($C260="33",CONCATENATE(MID($F260,1,$F$3-1),VLOOKUP(MID($F260,$F$3,1),'Décodage Signe'!$A$3:$C$22,2,FALSE)),"")</f>
        <v/>
      </c>
      <c r="M260" s="103" t="str">
        <f>IF($C260="33",VLOOKUP(MID($F260,$F$3,1),'Décodage Signe'!$A$3:$C$22,3,FALSE),"")</f>
        <v/>
      </c>
    </row>
    <row r="261" spans="1:13" x14ac:dyDescent="0.3">
      <c r="A261" s="97" t="str">
        <f>IF(LEFT([1]RB189!A405,2)="33",[1]RB189!A405,"")</f>
        <v/>
      </c>
      <c r="B261" s="92" t="s">
        <v>300</v>
      </c>
      <c r="C261" s="97" t="str">
        <f t="shared" ref="C261:C324" si="17">MID($A261,C$4,C$3)</f>
        <v/>
      </c>
      <c r="D261" s="97" t="str">
        <f t="shared" si="16"/>
        <v/>
      </c>
      <c r="E261" s="97" t="str">
        <f t="shared" si="16"/>
        <v/>
      </c>
      <c r="F261" s="97" t="str">
        <f t="shared" si="16"/>
        <v/>
      </c>
      <c r="H261" s="102" t="str">
        <f>IF($C261="33",CONCATENATE(MID($D261,1,$D$3-1),VLOOKUP(MID($D261,$D$3,1),'Décodage Signe'!$A$3:$C$22,2,FALSE)),"")</f>
        <v/>
      </c>
      <c r="I261" s="103" t="str">
        <f>IF($C261="33",VLOOKUP(MID($D261,$D$3,1),'Décodage Signe'!$A$3:$C$22,3,FALSE),"")</f>
        <v/>
      </c>
      <c r="J261" s="102" t="str">
        <f>IF($C261="33",CONCATENATE(MID($E261,1,$E$3-1),VLOOKUP(MID($E261,$E$3,1),'Décodage Signe'!$A$3:$C$22,2,FALSE)),"")</f>
        <v/>
      </c>
      <c r="K261" s="103" t="str">
        <f>IF($C261="33",VLOOKUP(MID($E261,$E$3,1),'Décodage Signe'!$A$3:$C$22,3,FALSE),"")</f>
        <v/>
      </c>
      <c r="L261" s="102" t="str">
        <f>IF($C261="33",CONCATENATE(MID($F261,1,$F$3-1),VLOOKUP(MID($F261,$F$3,1),'Décodage Signe'!$A$3:$C$22,2,FALSE)),"")</f>
        <v/>
      </c>
      <c r="M261" s="103" t="str">
        <f>IF($C261="33",VLOOKUP(MID($F261,$F$3,1),'Décodage Signe'!$A$3:$C$22,3,FALSE),"")</f>
        <v/>
      </c>
    </row>
    <row r="262" spans="1:13" x14ac:dyDescent="0.3">
      <c r="A262" s="97" t="str">
        <f>IF(LEFT([1]RB189!A406,2)="33",[1]RB189!A406,"")</f>
        <v/>
      </c>
      <c r="B262" s="92" t="s">
        <v>300</v>
      </c>
      <c r="C262" s="97" t="str">
        <f t="shared" si="17"/>
        <v/>
      </c>
      <c r="D262" s="97" t="str">
        <f t="shared" si="16"/>
        <v/>
      </c>
      <c r="E262" s="97" t="str">
        <f t="shared" si="16"/>
        <v/>
      </c>
      <c r="F262" s="97" t="str">
        <f t="shared" si="16"/>
        <v/>
      </c>
      <c r="H262" s="102" t="str">
        <f>IF($C262="33",CONCATENATE(MID($D262,1,$D$3-1),VLOOKUP(MID($D262,$D$3,1),'Décodage Signe'!$A$3:$C$22,2,FALSE)),"")</f>
        <v/>
      </c>
      <c r="I262" s="103" t="str">
        <f>IF($C262="33",VLOOKUP(MID($D262,$D$3,1),'Décodage Signe'!$A$3:$C$22,3,FALSE),"")</f>
        <v/>
      </c>
      <c r="J262" s="102" t="str">
        <f>IF($C262="33",CONCATENATE(MID($E262,1,$E$3-1),VLOOKUP(MID($E262,$E$3,1),'Décodage Signe'!$A$3:$C$22,2,FALSE)),"")</f>
        <v/>
      </c>
      <c r="K262" s="103" t="str">
        <f>IF($C262="33",VLOOKUP(MID($E262,$E$3,1),'Décodage Signe'!$A$3:$C$22,3,FALSE),"")</f>
        <v/>
      </c>
      <c r="L262" s="102" t="str">
        <f>IF($C262="33",CONCATENATE(MID($F262,1,$F$3-1),VLOOKUP(MID($F262,$F$3,1),'Décodage Signe'!$A$3:$C$22,2,FALSE)),"")</f>
        <v/>
      </c>
      <c r="M262" s="103" t="str">
        <f>IF($C262="33",VLOOKUP(MID($F262,$F$3,1),'Décodage Signe'!$A$3:$C$22,3,FALSE),"")</f>
        <v/>
      </c>
    </row>
    <row r="263" spans="1:13" x14ac:dyDescent="0.3">
      <c r="A263" s="97" t="str">
        <f>IF(LEFT([1]RB189!A407,2)="33",[1]RB189!A407,"")</f>
        <v/>
      </c>
      <c r="B263" s="92" t="s">
        <v>300</v>
      </c>
      <c r="C263" s="97" t="str">
        <f t="shared" si="17"/>
        <v/>
      </c>
      <c r="D263" s="97" t="str">
        <f t="shared" si="16"/>
        <v/>
      </c>
      <c r="E263" s="97" t="str">
        <f t="shared" si="16"/>
        <v/>
      </c>
      <c r="F263" s="97" t="str">
        <f t="shared" si="16"/>
        <v/>
      </c>
      <c r="H263" s="102" t="str">
        <f>IF($C263="33",CONCATENATE(MID($D263,1,$D$3-1),VLOOKUP(MID($D263,$D$3,1),'Décodage Signe'!$A$3:$C$22,2,FALSE)),"")</f>
        <v/>
      </c>
      <c r="I263" s="103" t="str">
        <f>IF($C263="33",VLOOKUP(MID($D263,$D$3,1),'Décodage Signe'!$A$3:$C$22,3,FALSE),"")</f>
        <v/>
      </c>
      <c r="J263" s="102" t="str">
        <f>IF($C263="33",CONCATENATE(MID($E263,1,$E$3-1),VLOOKUP(MID($E263,$E$3,1),'Décodage Signe'!$A$3:$C$22,2,FALSE)),"")</f>
        <v/>
      </c>
      <c r="K263" s="103" t="str">
        <f>IF($C263="33",VLOOKUP(MID($E263,$E$3,1),'Décodage Signe'!$A$3:$C$22,3,FALSE),"")</f>
        <v/>
      </c>
      <c r="L263" s="102" t="str">
        <f>IF($C263="33",CONCATENATE(MID($F263,1,$F$3-1),VLOOKUP(MID($F263,$F$3,1),'Décodage Signe'!$A$3:$C$22,2,FALSE)),"")</f>
        <v/>
      </c>
      <c r="M263" s="103" t="str">
        <f>IF($C263="33",VLOOKUP(MID($F263,$F$3,1),'Décodage Signe'!$A$3:$C$22,3,FALSE),"")</f>
        <v/>
      </c>
    </row>
    <row r="264" spans="1:13" x14ac:dyDescent="0.3">
      <c r="A264" s="97" t="str">
        <f>IF(LEFT([1]RB189!A408,2)="33",[1]RB189!A408,"")</f>
        <v/>
      </c>
      <c r="B264" s="92" t="s">
        <v>300</v>
      </c>
      <c r="C264" s="97" t="str">
        <f t="shared" si="17"/>
        <v/>
      </c>
      <c r="D264" s="97" t="str">
        <f t="shared" si="16"/>
        <v/>
      </c>
      <c r="E264" s="97" t="str">
        <f t="shared" si="16"/>
        <v/>
      </c>
      <c r="F264" s="97" t="str">
        <f t="shared" si="16"/>
        <v/>
      </c>
      <c r="H264" s="102" t="str">
        <f>IF($C264="33",CONCATENATE(MID($D264,1,$D$3-1),VLOOKUP(MID($D264,$D$3,1),'Décodage Signe'!$A$3:$C$22,2,FALSE)),"")</f>
        <v/>
      </c>
      <c r="I264" s="103" t="str">
        <f>IF($C264="33",VLOOKUP(MID($D264,$D$3,1),'Décodage Signe'!$A$3:$C$22,3,FALSE),"")</f>
        <v/>
      </c>
      <c r="J264" s="102" t="str">
        <f>IF($C264="33",CONCATENATE(MID($E264,1,$E$3-1),VLOOKUP(MID($E264,$E$3,1),'Décodage Signe'!$A$3:$C$22,2,FALSE)),"")</f>
        <v/>
      </c>
      <c r="K264" s="103" t="str">
        <f>IF($C264="33",VLOOKUP(MID($E264,$E$3,1),'Décodage Signe'!$A$3:$C$22,3,FALSE),"")</f>
        <v/>
      </c>
      <c r="L264" s="102" t="str">
        <f>IF($C264="33",CONCATENATE(MID($F264,1,$F$3-1),VLOOKUP(MID($F264,$F$3,1),'Décodage Signe'!$A$3:$C$22,2,FALSE)),"")</f>
        <v/>
      </c>
      <c r="M264" s="103" t="str">
        <f>IF($C264="33",VLOOKUP(MID($F264,$F$3,1),'Décodage Signe'!$A$3:$C$22,3,FALSE),"")</f>
        <v/>
      </c>
    </row>
    <row r="265" spans="1:13" x14ac:dyDescent="0.3">
      <c r="A265" s="97" t="str">
        <f>IF(LEFT([1]RB189!A409,2)="33",[1]RB189!A409,"")</f>
        <v/>
      </c>
      <c r="B265" s="92" t="s">
        <v>300</v>
      </c>
      <c r="C265" s="97" t="str">
        <f t="shared" si="17"/>
        <v/>
      </c>
      <c r="D265" s="97" t="str">
        <f t="shared" si="16"/>
        <v/>
      </c>
      <c r="E265" s="97" t="str">
        <f t="shared" si="16"/>
        <v/>
      </c>
      <c r="F265" s="97" t="str">
        <f t="shared" si="16"/>
        <v/>
      </c>
      <c r="H265" s="102" t="str">
        <f>IF($C265="33",CONCATENATE(MID($D265,1,$D$3-1),VLOOKUP(MID($D265,$D$3,1),'Décodage Signe'!$A$3:$C$22,2,FALSE)),"")</f>
        <v/>
      </c>
      <c r="I265" s="103" t="str">
        <f>IF($C265="33",VLOOKUP(MID($D265,$D$3,1),'Décodage Signe'!$A$3:$C$22,3,FALSE),"")</f>
        <v/>
      </c>
      <c r="J265" s="102" t="str">
        <f>IF($C265="33",CONCATENATE(MID($E265,1,$E$3-1),VLOOKUP(MID($E265,$E$3,1),'Décodage Signe'!$A$3:$C$22,2,FALSE)),"")</f>
        <v/>
      </c>
      <c r="K265" s="103" t="str">
        <f>IF($C265="33",VLOOKUP(MID($E265,$E$3,1),'Décodage Signe'!$A$3:$C$22,3,FALSE),"")</f>
        <v/>
      </c>
      <c r="L265" s="102" t="str">
        <f>IF($C265="33",CONCATENATE(MID($F265,1,$F$3-1),VLOOKUP(MID($F265,$F$3,1),'Décodage Signe'!$A$3:$C$22,2,FALSE)),"")</f>
        <v/>
      </c>
      <c r="M265" s="103" t="str">
        <f>IF($C265="33",VLOOKUP(MID($F265,$F$3,1),'Décodage Signe'!$A$3:$C$22,3,FALSE),"")</f>
        <v/>
      </c>
    </row>
    <row r="266" spans="1:13" x14ac:dyDescent="0.3">
      <c r="A266" s="97" t="str">
        <f>IF(LEFT([1]RB189!A410,2)="33",[1]RB189!A410,"")</f>
        <v/>
      </c>
      <c r="B266" s="92" t="s">
        <v>300</v>
      </c>
      <c r="C266" s="97" t="str">
        <f t="shared" si="17"/>
        <v/>
      </c>
      <c r="D266" s="97" t="str">
        <f t="shared" si="16"/>
        <v/>
      </c>
      <c r="E266" s="97" t="str">
        <f t="shared" si="16"/>
        <v/>
      </c>
      <c r="F266" s="97" t="str">
        <f t="shared" si="16"/>
        <v/>
      </c>
      <c r="H266" s="102" t="str">
        <f>IF($C266="33",CONCATENATE(MID($D266,1,$D$3-1),VLOOKUP(MID($D266,$D$3,1),'Décodage Signe'!$A$3:$C$22,2,FALSE)),"")</f>
        <v/>
      </c>
      <c r="I266" s="103" t="str">
        <f>IF($C266="33",VLOOKUP(MID($D266,$D$3,1),'Décodage Signe'!$A$3:$C$22,3,FALSE),"")</f>
        <v/>
      </c>
      <c r="J266" s="102" t="str">
        <f>IF($C266="33",CONCATENATE(MID($E266,1,$E$3-1),VLOOKUP(MID($E266,$E$3,1),'Décodage Signe'!$A$3:$C$22,2,FALSE)),"")</f>
        <v/>
      </c>
      <c r="K266" s="103" t="str">
        <f>IF($C266="33",VLOOKUP(MID($E266,$E$3,1),'Décodage Signe'!$A$3:$C$22,3,FALSE),"")</f>
        <v/>
      </c>
      <c r="L266" s="102" t="str">
        <f>IF($C266="33",CONCATENATE(MID($F266,1,$F$3-1),VLOOKUP(MID($F266,$F$3,1),'Décodage Signe'!$A$3:$C$22,2,FALSE)),"")</f>
        <v/>
      </c>
      <c r="M266" s="103" t="str">
        <f>IF($C266="33",VLOOKUP(MID($F266,$F$3,1),'Décodage Signe'!$A$3:$C$22,3,FALSE),"")</f>
        <v/>
      </c>
    </row>
    <row r="267" spans="1:13" x14ac:dyDescent="0.3">
      <c r="A267" s="97" t="str">
        <f>IF(LEFT([1]RB189!A411,2)="33",[1]RB189!A411,"")</f>
        <v/>
      </c>
      <c r="B267" s="92" t="s">
        <v>300</v>
      </c>
      <c r="C267" s="97" t="str">
        <f t="shared" si="17"/>
        <v/>
      </c>
      <c r="D267" s="97" t="str">
        <f t="shared" ref="D267:F286" si="18">MID($A267,D$4,D$3)</f>
        <v/>
      </c>
      <c r="E267" s="97" t="str">
        <f t="shared" si="18"/>
        <v/>
      </c>
      <c r="F267" s="97" t="str">
        <f t="shared" si="18"/>
        <v/>
      </c>
      <c r="H267" s="102" t="str">
        <f>IF($C267="33",CONCATENATE(MID($D267,1,$D$3-1),VLOOKUP(MID($D267,$D$3,1),'Décodage Signe'!$A$3:$C$22,2,FALSE)),"")</f>
        <v/>
      </c>
      <c r="I267" s="103" t="str">
        <f>IF($C267="33",VLOOKUP(MID($D267,$D$3,1),'Décodage Signe'!$A$3:$C$22,3,FALSE),"")</f>
        <v/>
      </c>
      <c r="J267" s="102" t="str">
        <f>IF($C267="33",CONCATENATE(MID($E267,1,$E$3-1),VLOOKUP(MID($E267,$E$3,1),'Décodage Signe'!$A$3:$C$22,2,FALSE)),"")</f>
        <v/>
      </c>
      <c r="K267" s="103" t="str">
        <f>IF($C267="33",VLOOKUP(MID($E267,$E$3,1),'Décodage Signe'!$A$3:$C$22,3,FALSE),"")</f>
        <v/>
      </c>
      <c r="L267" s="102" t="str">
        <f>IF($C267="33",CONCATENATE(MID($F267,1,$F$3-1),VLOOKUP(MID($F267,$F$3,1),'Décodage Signe'!$A$3:$C$22,2,FALSE)),"")</f>
        <v/>
      </c>
      <c r="M267" s="103" t="str">
        <f>IF($C267="33",VLOOKUP(MID($F267,$F$3,1),'Décodage Signe'!$A$3:$C$22,3,FALSE),"")</f>
        <v/>
      </c>
    </row>
    <row r="268" spans="1:13" x14ac:dyDescent="0.3">
      <c r="A268" s="97" t="str">
        <f>IF(LEFT([1]RB189!A412,2)="33",[1]RB189!A412,"")</f>
        <v/>
      </c>
      <c r="B268" s="92" t="s">
        <v>300</v>
      </c>
      <c r="C268" s="97" t="str">
        <f t="shared" si="17"/>
        <v/>
      </c>
      <c r="D268" s="97" t="str">
        <f t="shared" si="18"/>
        <v/>
      </c>
      <c r="E268" s="97" t="str">
        <f t="shared" si="18"/>
        <v/>
      </c>
      <c r="F268" s="97" t="str">
        <f t="shared" si="18"/>
        <v/>
      </c>
      <c r="H268" s="102" t="str">
        <f>IF($C268="33",CONCATENATE(MID($D268,1,$D$3-1),VLOOKUP(MID($D268,$D$3,1),'Décodage Signe'!$A$3:$C$22,2,FALSE)),"")</f>
        <v/>
      </c>
      <c r="I268" s="103" t="str">
        <f>IF($C268="33",VLOOKUP(MID($D268,$D$3,1),'Décodage Signe'!$A$3:$C$22,3,FALSE),"")</f>
        <v/>
      </c>
      <c r="J268" s="102" t="str">
        <f>IF($C268="33",CONCATENATE(MID($E268,1,$E$3-1),VLOOKUP(MID($E268,$E$3,1),'Décodage Signe'!$A$3:$C$22,2,FALSE)),"")</f>
        <v/>
      </c>
      <c r="K268" s="103" t="str">
        <f>IF($C268="33",VLOOKUP(MID($E268,$E$3,1),'Décodage Signe'!$A$3:$C$22,3,FALSE),"")</f>
        <v/>
      </c>
      <c r="L268" s="102" t="str">
        <f>IF($C268="33",CONCATENATE(MID($F268,1,$F$3-1),VLOOKUP(MID($F268,$F$3,1),'Décodage Signe'!$A$3:$C$22,2,FALSE)),"")</f>
        <v/>
      </c>
      <c r="M268" s="103" t="str">
        <f>IF($C268="33",VLOOKUP(MID($F268,$F$3,1),'Décodage Signe'!$A$3:$C$22,3,FALSE),"")</f>
        <v/>
      </c>
    </row>
    <row r="269" spans="1:13" x14ac:dyDescent="0.3">
      <c r="A269" s="97" t="str">
        <f>IF(LEFT([1]RB189!A413,2)="33",[1]RB189!A413,"")</f>
        <v/>
      </c>
      <c r="B269" s="92" t="s">
        <v>300</v>
      </c>
      <c r="C269" s="97" t="str">
        <f t="shared" si="17"/>
        <v/>
      </c>
      <c r="D269" s="97" t="str">
        <f t="shared" si="18"/>
        <v/>
      </c>
      <c r="E269" s="97" t="str">
        <f t="shared" si="18"/>
        <v/>
      </c>
      <c r="F269" s="97" t="str">
        <f t="shared" si="18"/>
        <v/>
      </c>
      <c r="H269" s="102" t="str">
        <f>IF($C269="33",CONCATENATE(MID($D269,1,$D$3-1),VLOOKUP(MID($D269,$D$3,1),'Décodage Signe'!$A$3:$C$22,2,FALSE)),"")</f>
        <v/>
      </c>
      <c r="I269" s="103" t="str">
        <f>IF($C269="33",VLOOKUP(MID($D269,$D$3,1),'Décodage Signe'!$A$3:$C$22,3,FALSE),"")</f>
        <v/>
      </c>
      <c r="J269" s="102" t="str">
        <f>IF($C269="33",CONCATENATE(MID($E269,1,$E$3-1),VLOOKUP(MID($E269,$E$3,1),'Décodage Signe'!$A$3:$C$22,2,FALSE)),"")</f>
        <v/>
      </c>
      <c r="K269" s="103" t="str">
        <f>IF($C269="33",VLOOKUP(MID($E269,$E$3,1),'Décodage Signe'!$A$3:$C$22,3,FALSE),"")</f>
        <v/>
      </c>
      <c r="L269" s="102" t="str">
        <f>IF($C269="33",CONCATENATE(MID($F269,1,$F$3-1),VLOOKUP(MID($F269,$F$3,1),'Décodage Signe'!$A$3:$C$22,2,FALSE)),"")</f>
        <v/>
      </c>
      <c r="M269" s="103" t="str">
        <f>IF($C269="33",VLOOKUP(MID($F269,$F$3,1),'Décodage Signe'!$A$3:$C$22,3,FALSE),"")</f>
        <v/>
      </c>
    </row>
    <row r="270" spans="1:13" x14ac:dyDescent="0.3">
      <c r="A270" s="97" t="str">
        <f>IF(LEFT([1]RB189!A414,2)="33",[1]RB189!A414,"")</f>
        <v/>
      </c>
      <c r="B270" s="92" t="s">
        <v>300</v>
      </c>
      <c r="C270" s="97" t="str">
        <f t="shared" si="17"/>
        <v/>
      </c>
      <c r="D270" s="97" t="str">
        <f t="shared" si="18"/>
        <v/>
      </c>
      <c r="E270" s="97" t="str">
        <f t="shared" si="18"/>
        <v/>
      </c>
      <c r="F270" s="97" t="str">
        <f t="shared" si="18"/>
        <v/>
      </c>
      <c r="H270" s="102" t="str">
        <f>IF($C270="33",CONCATENATE(MID($D270,1,$D$3-1),VLOOKUP(MID($D270,$D$3,1),'Décodage Signe'!$A$3:$C$22,2,FALSE)),"")</f>
        <v/>
      </c>
      <c r="I270" s="103" t="str">
        <f>IF($C270="33",VLOOKUP(MID($D270,$D$3,1),'Décodage Signe'!$A$3:$C$22,3,FALSE),"")</f>
        <v/>
      </c>
      <c r="J270" s="102" t="str">
        <f>IF($C270="33",CONCATENATE(MID($E270,1,$E$3-1),VLOOKUP(MID($E270,$E$3,1),'Décodage Signe'!$A$3:$C$22,2,FALSE)),"")</f>
        <v/>
      </c>
      <c r="K270" s="103" t="str">
        <f>IF($C270="33",VLOOKUP(MID($E270,$E$3,1),'Décodage Signe'!$A$3:$C$22,3,FALSE),"")</f>
        <v/>
      </c>
      <c r="L270" s="102" t="str">
        <f>IF($C270="33",CONCATENATE(MID($F270,1,$F$3-1),VLOOKUP(MID($F270,$F$3,1),'Décodage Signe'!$A$3:$C$22,2,FALSE)),"")</f>
        <v/>
      </c>
      <c r="M270" s="103" t="str">
        <f>IF($C270="33",VLOOKUP(MID($F270,$F$3,1),'Décodage Signe'!$A$3:$C$22,3,FALSE),"")</f>
        <v/>
      </c>
    </row>
    <row r="271" spans="1:13" x14ac:dyDescent="0.3">
      <c r="A271" s="97" t="str">
        <f>IF(LEFT([1]RB189!A415,2)="33",[1]RB189!A415,"")</f>
        <v/>
      </c>
      <c r="B271" s="92" t="s">
        <v>300</v>
      </c>
      <c r="C271" s="97" t="str">
        <f t="shared" si="17"/>
        <v/>
      </c>
      <c r="D271" s="97" t="str">
        <f t="shared" si="18"/>
        <v/>
      </c>
      <c r="E271" s="97" t="str">
        <f t="shared" si="18"/>
        <v/>
      </c>
      <c r="F271" s="97" t="str">
        <f t="shared" si="18"/>
        <v/>
      </c>
      <c r="H271" s="102" t="str">
        <f>IF($C271="33",CONCATENATE(MID($D271,1,$D$3-1),VLOOKUP(MID($D271,$D$3,1),'Décodage Signe'!$A$3:$C$22,2,FALSE)),"")</f>
        <v/>
      </c>
      <c r="I271" s="103" t="str">
        <f>IF($C271="33",VLOOKUP(MID($D271,$D$3,1),'Décodage Signe'!$A$3:$C$22,3,FALSE),"")</f>
        <v/>
      </c>
      <c r="J271" s="102" t="str">
        <f>IF($C271="33",CONCATENATE(MID($E271,1,$E$3-1),VLOOKUP(MID($E271,$E$3,1),'Décodage Signe'!$A$3:$C$22,2,FALSE)),"")</f>
        <v/>
      </c>
      <c r="K271" s="103" t="str">
        <f>IF($C271="33",VLOOKUP(MID($E271,$E$3,1),'Décodage Signe'!$A$3:$C$22,3,FALSE),"")</f>
        <v/>
      </c>
      <c r="L271" s="102" t="str">
        <f>IF($C271="33",CONCATENATE(MID($F271,1,$F$3-1),VLOOKUP(MID($F271,$F$3,1),'Décodage Signe'!$A$3:$C$22,2,FALSE)),"")</f>
        <v/>
      </c>
      <c r="M271" s="103" t="str">
        <f>IF($C271="33",VLOOKUP(MID($F271,$F$3,1),'Décodage Signe'!$A$3:$C$22,3,FALSE),"")</f>
        <v/>
      </c>
    </row>
    <row r="272" spans="1:13" x14ac:dyDescent="0.3">
      <c r="A272" s="97" t="str">
        <f>IF(LEFT([1]RB189!A416,2)="33",[1]RB189!A416,"")</f>
        <v/>
      </c>
      <c r="B272" s="92" t="s">
        <v>300</v>
      </c>
      <c r="C272" s="97" t="str">
        <f t="shared" si="17"/>
        <v/>
      </c>
      <c r="D272" s="97" t="str">
        <f t="shared" si="18"/>
        <v/>
      </c>
      <c r="E272" s="97" t="str">
        <f t="shared" si="18"/>
        <v/>
      </c>
      <c r="F272" s="97" t="str">
        <f t="shared" si="18"/>
        <v/>
      </c>
      <c r="H272" s="102" t="str">
        <f>IF($C272="33",CONCATENATE(MID($D272,1,$D$3-1),VLOOKUP(MID($D272,$D$3,1),'Décodage Signe'!$A$3:$C$22,2,FALSE)),"")</f>
        <v/>
      </c>
      <c r="I272" s="103" t="str">
        <f>IF($C272="33",VLOOKUP(MID($D272,$D$3,1),'Décodage Signe'!$A$3:$C$22,3,FALSE),"")</f>
        <v/>
      </c>
      <c r="J272" s="102" t="str">
        <f>IF($C272="33",CONCATENATE(MID($E272,1,$E$3-1),VLOOKUP(MID($E272,$E$3,1),'Décodage Signe'!$A$3:$C$22,2,FALSE)),"")</f>
        <v/>
      </c>
      <c r="K272" s="103" t="str">
        <f>IF($C272="33",VLOOKUP(MID($E272,$E$3,1),'Décodage Signe'!$A$3:$C$22,3,FALSE),"")</f>
        <v/>
      </c>
      <c r="L272" s="102" t="str">
        <f>IF($C272="33",CONCATENATE(MID($F272,1,$F$3-1),VLOOKUP(MID($F272,$F$3,1),'Décodage Signe'!$A$3:$C$22,2,FALSE)),"")</f>
        <v/>
      </c>
      <c r="M272" s="103" t="str">
        <f>IF($C272="33",VLOOKUP(MID($F272,$F$3,1),'Décodage Signe'!$A$3:$C$22,3,FALSE),"")</f>
        <v/>
      </c>
    </row>
    <row r="273" spans="1:13" x14ac:dyDescent="0.3">
      <c r="A273" s="97" t="str">
        <f>IF(LEFT([1]RB189!A417,2)="33",[1]RB189!A417,"")</f>
        <v/>
      </c>
      <c r="B273" s="92" t="s">
        <v>300</v>
      </c>
      <c r="C273" s="97" t="str">
        <f t="shared" si="17"/>
        <v/>
      </c>
      <c r="D273" s="97" t="str">
        <f t="shared" si="18"/>
        <v/>
      </c>
      <c r="E273" s="97" t="str">
        <f t="shared" si="18"/>
        <v/>
      </c>
      <c r="F273" s="97" t="str">
        <f t="shared" si="18"/>
        <v/>
      </c>
      <c r="H273" s="102" t="str">
        <f>IF($C273="33",CONCATENATE(MID($D273,1,$D$3-1),VLOOKUP(MID($D273,$D$3,1),'Décodage Signe'!$A$3:$C$22,2,FALSE)),"")</f>
        <v/>
      </c>
      <c r="I273" s="103" t="str">
        <f>IF($C273="33",VLOOKUP(MID($D273,$D$3,1),'Décodage Signe'!$A$3:$C$22,3,FALSE),"")</f>
        <v/>
      </c>
      <c r="J273" s="102" t="str">
        <f>IF($C273="33",CONCATENATE(MID($E273,1,$E$3-1),VLOOKUP(MID($E273,$E$3,1),'Décodage Signe'!$A$3:$C$22,2,FALSE)),"")</f>
        <v/>
      </c>
      <c r="K273" s="103" t="str">
        <f>IF($C273="33",VLOOKUP(MID($E273,$E$3,1),'Décodage Signe'!$A$3:$C$22,3,FALSE),"")</f>
        <v/>
      </c>
      <c r="L273" s="102" t="str">
        <f>IF($C273="33",CONCATENATE(MID($F273,1,$F$3-1),VLOOKUP(MID($F273,$F$3,1),'Décodage Signe'!$A$3:$C$22,2,FALSE)),"")</f>
        <v/>
      </c>
      <c r="M273" s="103" t="str">
        <f>IF($C273="33",VLOOKUP(MID($F273,$F$3,1),'Décodage Signe'!$A$3:$C$22,3,FALSE),"")</f>
        <v/>
      </c>
    </row>
    <row r="274" spans="1:13" x14ac:dyDescent="0.3">
      <c r="A274" s="97" t="str">
        <f>IF(LEFT([1]RB189!A418,2)="33",[1]RB189!A418,"")</f>
        <v/>
      </c>
      <c r="B274" s="92" t="s">
        <v>300</v>
      </c>
      <c r="C274" s="97" t="str">
        <f t="shared" si="17"/>
        <v/>
      </c>
      <c r="D274" s="97" t="str">
        <f t="shared" si="18"/>
        <v/>
      </c>
      <c r="E274" s="97" t="str">
        <f t="shared" si="18"/>
        <v/>
      </c>
      <c r="F274" s="97" t="str">
        <f t="shared" si="18"/>
        <v/>
      </c>
      <c r="H274" s="102" t="str">
        <f>IF($C274="33",CONCATENATE(MID($D274,1,$D$3-1),VLOOKUP(MID($D274,$D$3,1),'Décodage Signe'!$A$3:$C$22,2,FALSE)),"")</f>
        <v/>
      </c>
      <c r="I274" s="103" t="str">
        <f>IF($C274="33",VLOOKUP(MID($D274,$D$3,1),'Décodage Signe'!$A$3:$C$22,3,FALSE),"")</f>
        <v/>
      </c>
      <c r="J274" s="102" t="str">
        <f>IF($C274="33",CONCATENATE(MID($E274,1,$E$3-1),VLOOKUP(MID($E274,$E$3,1),'Décodage Signe'!$A$3:$C$22,2,FALSE)),"")</f>
        <v/>
      </c>
      <c r="K274" s="103" t="str">
        <f>IF($C274="33",VLOOKUP(MID($E274,$E$3,1),'Décodage Signe'!$A$3:$C$22,3,FALSE),"")</f>
        <v/>
      </c>
      <c r="L274" s="102" t="str">
        <f>IF($C274="33",CONCATENATE(MID($F274,1,$F$3-1),VLOOKUP(MID($F274,$F$3,1),'Décodage Signe'!$A$3:$C$22,2,FALSE)),"")</f>
        <v/>
      </c>
      <c r="M274" s="103" t="str">
        <f>IF($C274="33",VLOOKUP(MID($F274,$F$3,1),'Décodage Signe'!$A$3:$C$22,3,FALSE),"")</f>
        <v/>
      </c>
    </row>
    <row r="275" spans="1:13" x14ac:dyDescent="0.3">
      <c r="A275" s="97" t="str">
        <f>IF(LEFT([1]RB189!A419,2)="33",[1]RB189!A419,"")</f>
        <v/>
      </c>
      <c r="B275" s="92" t="s">
        <v>300</v>
      </c>
      <c r="C275" s="97" t="str">
        <f t="shared" si="17"/>
        <v/>
      </c>
      <c r="D275" s="97" t="str">
        <f t="shared" si="18"/>
        <v/>
      </c>
      <c r="E275" s="97" t="str">
        <f t="shared" si="18"/>
        <v/>
      </c>
      <c r="F275" s="97" t="str">
        <f t="shared" si="18"/>
        <v/>
      </c>
      <c r="H275" s="102" t="str">
        <f>IF($C275="33",CONCATENATE(MID($D275,1,$D$3-1),VLOOKUP(MID($D275,$D$3,1),'Décodage Signe'!$A$3:$C$22,2,FALSE)),"")</f>
        <v/>
      </c>
      <c r="I275" s="103" t="str">
        <f>IF($C275="33",VLOOKUP(MID($D275,$D$3,1),'Décodage Signe'!$A$3:$C$22,3,FALSE),"")</f>
        <v/>
      </c>
      <c r="J275" s="102" t="str">
        <f>IF($C275="33",CONCATENATE(MID($E275,1,$E$3-1),VLOOKUP(MID($E275,$E$3,1),'Décodage Signe'!$A$3:$C$22,2,FALSE)),"")</f>
        <v/>
      </c>
      <c r="K275" s="103" t="str">
        <f>IF($C275="33",VLOOKUP(MID($E275,$E$3,1),'Décodage Signe'!$A$3:$C$22,3,FALSE),"")</f>
        <v/>
      </c>
      <c r="L275" s="102" t="str">
        <f>IF($C275="33",CONCATENATE(MID($F275,1,$F$3-1),VLOOKUP(MID($F275,$F$3,1),'Décodage Signe'!$A$3:$C$22,2,FALSE)),"")</f>
        <v/>
      </c>
      <c r="M275" s="103" t="str">
        <f>IF($C275="33",VLOOKUP(MID($F275,$F$3,1),'Décodage Signe'!$A$3:$C$22,3,FALSE),"")</f>
        <v/>
      </c>
    </row>
    <row r="276" spans="1:13" x14ac:dyDescent="0.3">
      <c r="A276" s="97" t="str">
        <f>IF(LEFT([1]RB189!A420,2)="33",[1]RB189!A420,"")</f>
        <v/>
      </c>
      <c r="B276" s="92" t="s">
        <v>300</v>
      </c>
      <c r="C276" s="97" t="str">
        <f t="shared" si="17"/>
        <v/>
      </c>
      <c r="D276" s="97" t="str">
        <f t="shared" si="18"/>
        <v/>
      </c>
      <c r="E276" s="97" t="str">
        <f t="shared" si="18"/>
        <v/>
      </c>
      <c r="F276" s="97" t="str">
        <f t="shared" si="18"/>
        <v/>
      </c>
      <c r="H276" s="102" t="str">
        <f>IF($C276="33",CONCATENATE(MID($D276,1,$D$3-1),VLOOKUP(MID($D276,$D$3,1),'Décodage Signe'!$A$3:$C$22,2,FALSE)),"")</f>
        <v/>
      </c>
      <c r="I276" s="103" t="str">
        <f>IF($C276="33",VLOOKUP(MID($D276,$D$3,1),'Décodage Signe'!$A$3:$C$22,3,FALSE),"")</f>
        <v/>
      </c>
      <c r="J276" s="102" t="str">
        <f>IF($C276="33",CONCATENATE(MID($E276,1,$E$3-1),VLOOKUP(MID($E276,$E$3,1),'Décodage Signe'!$A$3:$C$22,2,FALSE)),"")</f>
        <v/>
      </c>
      <c r="K276" s="103" t="str">
        <f>IF($C276="33",VLOOKUP(MID($E276,$E$3,1),'Décodage Signe'!$A$3:$C$22,3,FALSE),"")</f>
        <v/>
      </c>
      <c r="L276" s="102" t="str">
        <f>IF($C276="33",CONCATENATE(MID($F276,1,$F$3-1),VLOOKUP(MID($F276,$F$3,1),'Décodage Signe'!$A$3:$C$22,2,FALSE)),"")</f>
        <v/>
      </c>
      <c r="M276" s="103" t="str">
        <f>IF($C276="33",VLOOKUP(MID($F276,$F$3,1),'Décodage Signe'!$A$3:$C$22,3,FALSE),"")</f>
        <v/>
      </c>
    </row>
    <row r="277" spans="1:13" x14ac:dyDescent="0.3">
      <c r="A277" s="97" t="str">
        <f>IF(LEFT([1]RB189!A421,2)="33",[1]RB189!A421,"")</f>
        <v/>
      </c>
      <c r="B277" s="92" t="s">
        <v>300</v>
      </c>
      <c r="C277" s="97" t="str">
        <f t="shared" si="17"/>
        <v/>
      </c>
      <c r="D277" s="97" t="str">
        <f t="shared" si="18"/>
        <v/>
      </c>
      <c r="E277" s="97" t="str">
        <f t="shared" si="18"/>
        <v/>
      </c>
      <c r="F277" s="97" t="str">
        <f t="shared" si="18"/>
        <v/>
      </c>
      <c r="H277" s="102" t="str">
        <f>IF($C277="33",CONCATENATE(MID($D277,1,$D$3-1),VLOOKUP(MID($D277,$D$3,1),'Décodage Signe'!$A$3:$C$22,2,FALSE)),"")</f>
        <v/>
      </c>
      <c r="I277" s="103" t="str">
        <f>IF($C277="33",VLOOKUP(MID($D277,$D$3,1),'Décodage Signe'!$A$3:$C$22,3,FALSE),"")</f>
        <v/>
      </c>
      <c r="J277" s="102" t="str">
        <f>IF($C277="33",CONCATENATE(MID($E277,1,$E$3-1),VLOOKUP(MID($E277,$E$3,1),'Décodage Signe'!$A$3:$C$22,2,FALSE)),"")</f>
        <v/>
      </c>
      <c r="K277" s="103" t="str">
        <f>IF($C277="33",VLOOKUP(MID($E277,$E$3,1),'Décodage Signe'!$A$3:$C$22,3,FALSE),"")</f>
        <v/>
      </c>
      <c r="L277" s="102" t="str">
        <f>IF($C277="33",CONCATENATE(MID($F277,1,$F$3-1),VLOOKUP(MID($F277,$F$3,1),'Décodage Signe'!$A$3:$C$22,2,FALSE)),"")</f>
        <v/>
      </c>
      <c r="M277" s="103" t="str">
        <f>IF($C277="33",VLOOKUP(MID($F277,$F$3,1),'Décodage Signe'!$A$3:$C$22,3,FALSE),"")</f>
        <v/>
      </c>
    </row>
    <row r="278" spans="1:13" x14ac:dyDescent="0.3">
      <c r="A278" s="97" t="str">
        <f>IF(LEFT([1]RB189!A422,2)="33",[1]RB189!A422,"")</f>
        <v/>
      </c>
      <c r="B278" s="92" t="s">
        <v>300</v>
      </c>
      <c r="C278" s="97" t="str">
        <f t="shared" si="17"/>
        <v/>
      </c>
      <c r="D278" s="97" t="str">
        <f t="shared" si="18"/>
        <v/>
      </c>
      <c r="E278" s="97" t="str">
        <f t="shared" si="18"/>
        <v/>
      </c>
      <c r="F278" s="97" t="str">
        <f t="shared" si="18"/>
        <v/>
      </c>
      <c r="H278" s="102" t="str">
        <f>IF($C278="33",CONCATENATE(MID($D278,1,$D$3-1),VLOOKUP(MID($D278,$D$3,1),'Décodage Signe'!$A$3:$C$22,2,FALSE)),"")</f>
        <v/>
      </c>
      <c r="I278" s="103" t="str">
        <f>IF($C278="33",VLOOKUP(MID($D278,$D$3,1),'Décodage Signe'!$A$3:$C$22,3,FALSE),"")</f>
        <v/>
      </c>
      <c r="J278" s="102" t="str">
        <f>IF($C278="33",CONCATENATE(MID($E278,1,$E$3-1),VLOOKUP(MID($E278,$E$3,1),'Décodage Signe'!$A$3:$C$22,2,FALSE)),"")</f>
        <v/>
      </c>
      <c r="K278" s="103" t="str">
        <f>IF($C278="33",VLOOKUP(MID($E278,$E$3,1),'Décodage Signe'!$A$3:$C$22,3,FALSE),"")</f>
        <v/>
      </c>
      <c r="L278" s="102" t="str">
        <f>IF($C278="33",CONCATENATE(MID($F278,1,$F$3-1),VLOOKUP(MID($F278,$F$3,1),'Décodage Signe'!$A$3:$C$22,2,FALSE)),"")</f>
        <v/>
      </c>
      <c r="M278" s="103" t="str">
        <f>IF($C278="33",VLOOKUP(MID($F278,$F$3,1),'Décodage Signe'!$A$3:$C$22,3,FALSE),"")</f>
        <v/>
      </c>
    </row>
    <row r="279" spans="1:13" x14ac:dyDescent="0.3">
      <c r="A279" s="97" t="str">
        <f>IF(LEFT([1]RB189!A423,2)="33",[1]RB189!A423,"")</f>
        <v/>
      </c>
      <c r="B279" s="92" t="s">
        <v>300</v>
      </c>
      <c r="C279" s="97" t="str">
        <f t="shared" si="17"/>
        <v/>
      </c>
      <c r="D279" s="97" t="str">
        <f t="shared" si="18"/>
        <v/>
      </c>
      <c r="E279" s="97" t="str">
        <f t="shared" si="18"/>
        <v/>
      </c>
      <c r="F279" s="97" t="str">
        <f t="shared" si="18"/>
        <v/>
      </c>
      <c r="H279" s="102" t="str">
        <f>IF($C279="33",CONCATENATE(MID($D279,1,$D$3-1),VLOOKUP(MID($D279,$D$3,1),'Décodage Signe'!$A$3:$C$22,2,FALSE)),"")</f>
        <v/>
      </c>
      <c r="I279" s="103" t="str">
        <f>IF($C279="33",VLOOKUP(MID($D279,$D$3,1),'Décodage Signe'!$A$3:$C$22,3,FALSE),"")</f>
        <v/>
      </c>
      <c r="J279" s="102" t="str">
        <f>IF($C279="33",CONCATENATE(MID($E279,1,$E$3-1),VLOOKUP(MID($E279,$E$3,1),'Décodage Signe'!$A$3:$C$22,2,FALSE)),"")</f>
        <v/>
      </c>
      <c r="K279" s="103" t="str">
        <f>IF($C279="33",VLOOKUP(MID($E279,$E$3,1),'Décodage Signe'!$A$3:$C$22,3,FALSE),"")</f>
        <v/>
      </c>
      <c r="L279" s="102" t="str">
        <f>IF($C279="33",CONCATENATE(MID($F279,1,$F$3-1),VLOOKUP(MID($F279,$F$3,1),'Décodage Signe'!$A$3:$C$22,2,FALSE)),"")</f>
        <v/>
      </c>
      <c r="M279" s="103" t="str">
        <f>IF($C279="33",VLOOKUP(MID($F279,$F$3,1),'Décodage Signe'!$A$3:$C$22,3,FALSE),"")</f>
        <v/>
      </c>
    </row>
    <row r="280" spans="1:13" x14ac:dyDescent="0.3">
      <c r="A280" s="97" t="str">
        <f>IF(LEFT([1]RB189!A424,2)="33",[1]RB189!A424,"")</f>
        <v/>
      </c>
      <c r="B280" s="92" t="s">
        <v>300</v>
      </c>
      <c r="C280" s="97" t="str">
        <f t="shared" si="17"/>
        <v/>
      </c>
      <c r="D280" s="97" t="str">
        <f t="shared" si="18"/>
        <v/>
      </c>
      <c r="E280" s="97" t="str">
        <f t="shared" si="18"/>
        <v/>
      </c>
      <c r="F280" s="97" t="str">
        <f t="shared" si="18"/>
        <v/>
      </c>
      <c r="H280" s="102" t="str">
        <f>IF($C280="33",CONCATENATE(MID($D280,1,$D$3-1),VLOOKUP(MID($D280,$D$3,1),'Décodage Signe'!$A$3:$C$22,2,FALSE)),"")</f>
        <v/>
      </c>
      <c r="I280" s="103" t="str">
        <f>IF($C280="33",VLOOKUP(MID($D280,$D$3,1),'Décodage Signe'!$A$3:$C$22,3,FALSE),"")</f>
        <v/>
      </c>
      <c r="J280" s="102" t="str">
        <f>IF($C280="33",CONCATENATE(MID($E280,1,$E$3-1),VLOOKUP(MID($E280,$E$3,1),'Décodage Signe'!$A$3:$C$22,2,FALSE)),"")</f>
        <v/>
      </c>
      <c r="K280" s="103" t="str">
        <f>IF($C280="33",VLOOKUP(MID($E280,$E$3,1),'Décodage Signe'!$A$3:$C$22,3,FALSE),"")</f>
        <v/>
      </c>
      <c r="L280" s="102" t="str">
        <f>IF($C280="33",CONCATENATE(MID($F280,1,$F$3-1),VLOOKUP(MID($F280,$F$3,1),'Décodage Signe'!$A$3:$C$22,2,FALSE)),"")</f>
        <v/>
      </c>
      <c r="M280" s="103" t="str">
        <f>IF($C280="33",VLOOKUP(MID($F280,$F$3,1),'Décodage Signe'!$A$3:$C$22,3,FALSE),"")</f>
        <v/>
      </c>
    </row>
    <row r="281" spans="1:13" x14ac:dyDescent="0.3">
      <c r="A281" s="97" t="str">
        <f>IF(LEFT([1]RB189!A425,2)="33",[1]RB189!A425,"")</f>
        <v/>
      </c>
      <c r="B281" s="92" t="s">
        <v>300</v>
      </c>
      <c r="C281" s="97" t="str">
        <f t="shared" si="17"/>
        <v/>
      </c>
      <c r="D281" s="97" t="str">
        <f t="shared" si="18"/>
        <v/>
      </c>
      <c r="E281" s="97" t="str">
        <f t="shared" si="18"/>
        <v/>
      </c>
      <c r="F281" s="97" t="str">
        <f t="shared" si="18"/>
        <v/>
      </c>
      <c r="H281" s="102" t="str">
        <f>IF($C281="33",CONCATENATE(MID($D281,1,$D$3-1),VLOOKUP(MID($D281,$D$3,1),'Décodage Signe'!$A$3:$C$22,2,FALSE)),"")</f>
        <v/>
      </c>
      <c r="I281" s="103" t="str">
        <f>IF($C281="33",VLOOKUP(MID($D281,$D$3,1),'Décodage Signe'!$A$3:$C$22,3,FALSE),"")</f>
        <v/>
      </c>
      <c r="J281" s="102" t="str">
        <f>IF($C281="33",CONCATENATE(MID($E281,1,$E$3-1),VLOOKUP(MID($E281,$E$3,1),'Décodage Signe'!$A$3:$C$22,2,FALSE)),"")</f>
        <v/>
      </c>
      <c r="K281" s="103" t="str">
        <f>IF($C281="33",VLOOKUP(MID($E281,$E$3,1),'Décodage Signe'!$A$3:$C$22,3,FALSE),"")</f>
        <v/>
      </c>
      <c r="L281" s="102" t="str">
        <f>IF($C281="33",CONCATENATE(MID($F281,1,$F$3-1),VLOOKUP(MID($F281,$F$3,1),'Décodage Signe'!$A$3:$C$22,2,FALSE)),"")</f>
        <v/>
      </c>
      <c r="M281" s="103" t="str">
        <f>IF($C281="33",VLOOKUP(MID($F281,$F$3,1),'Décodage Signe'!$A$3:$C$22,3,FALSE),"")</f>
        <v/>
      </c>
    </row>
    <row r="282" spans="1:13" x14ac:dyDescent="0.3">
      <c r="A282" s="97" t="str">
        <f>IF(LEFT([1]RB189!A426,2)="33",[1]RB189!A426,"")</f>
        <v/>
      </c>
      <c r="B282" s="92" t="s">
        <v>300</v>
      </c>
      <c r="C282" s="97" t="str">
        <f t="shared" si="17"/>
        <v/>
      </c>
      <c r="D282" s="97" t="str">
        <f t="shared" si="18"/>
        <v/>
      </c>
      <c r="E282" s="97" t="str">
        <f t="shared" si="18"/>
        <v/>
      </c>
      <c r="F282" s="97" t="str">
        <f t="shared" si="18"/>
        <v/>
      </c>
      <c r="H282" s="102" t="str">
        <f>IF($C282="33",CONCATENATE(MID($D282,1,$D$3-1),VLOOKUP(MID($D282,$D$3,1),'Décodage Signe'!$A$3:$C$22,2,FALSE)),"")</f>
        <v/>
      </c>
      <c r="I282" s="103" t="str">
        <f>IF($C282="33",VLOOKUP(MID($D282,$D$3,1),'Décodage Signe'!$A$3:$C$22,3,FALSE),"")</f>
        <v/>
      </c>
      <c r="J282" s="102" t="str">
        <f>IF($C282="33",CONCATENATE(MID($E282,1,$E$3-1),VLOOKUP(MID($E282,$E$3,1),'Décodage Signe'!$A$3:$C$22,2,FALSE)),"")</f>
        <v/>
      </c>
      <c r="K282" s="103" t="str">
        <f>IF($C282="33",VLOOKUP(MID($E282,$E$3,1),'Décodage Signe'!$A$3:$C$22,3,FALSE),"")</f>
        <v/>
      </c>
      <c r="L282" s="102" t="str">
        <f>IF($C282="33",CONCATENATE(MID($F282,1,$F$3-1),VLOOKUP(MID($F282,$F$3,1),'Décodage Signe'!$A$3:$C$22,2,FALSE)),"")</f>
        <v/>
      </c>
      <c r="M282" s="103" t="str">
        <f>IF($C282="33",VLOOKUP(MID($F282,$F$3,1),'Décodage Signe'!$A$3:$C$22,3,FALSE),"")</f>
        <v/>
      </c>
    </row>
    <row r="283" spans="1:13" x14ac:dyDescent="0.3">
      <c r="A283" s="97" t="str">
        <f>IF(LEFT([1]RB189!A427,2)="33",[1]RB189!A427,"")</f>
        <v/>
      </c>
      <c r="B283" s="92" t="s">
        <v>300</v>
      </c>
      <c r="C283" s="97" t="str">
        <f t="shared" si="17"/>
        <v/>
      </c>
      <c r="D283" s="97" t="str">
        <f t="shared" si="18"/>
        <v/>
      </c>
      <c r="E283" s="97" t="str">
        <f t="shared" si="18"/>
        <v/>
      </c>
      <c r="F283" s="97" t="str">
        <f t="shared" si="18"/>
        <v/>
      </c>
      <c r="H283" s="102" t="str">
        <f>IF($C283="33",CONCATENATE(MID($D283,1,$D$3-1),VLOOKUP(MID($D283,$D$3,1),'Décodage Signe'!$A$3:$C$22,2,FALSE)),"")</f>
        <v/>
      </c>
      <c r="I283" s="103" t="str">
        <f>IF($C283="33",VLOOKUP(MID($D283,$D$3,1),'Décodage Signe'!$A$3:$C$22,3,FALSE),"")</f>
        <v/>
      </c>
      <c r="J283" s="102" t="str">
        <f>IF($C283="33",CONCATENATE(MID($E283,1,$E$3-1),VLOOKUP(MID($E283,$E$3,1),'Décodage Signe'!$A$3:$C$22,2,FALSE)),"")</f>
        <v/>
      </c>
      <c r="K283" s="103" t="str">
        <f>IF($C283="33",VLOOKUP(MID($E283,$E$3,1),'Décodage Signe'!$A$3:$C$22,3,FALSE),"")</f>
        <v/>
      </c>
      <c r="L283" s="102" t="str">
        <f>IF($C283="33",CONCATENATE(MID($F283,1,$F$3-1),VLOOKUP(MID($F283,$F$3,1),'Décodage Signe'!$A$3:$C$22,2,FALSE)),"")</f>
        <v/>
      </c>
      <c r="M283" s="103" t="str">
        <f>IF($C283="33",VLOOKUP(MID($F283,$F$3,1),'Décodage Signe'!$A$3:$C$22,3,FALSE),"")</f>
        <v/>
      </c>
    </row>
    <row r="284" spans="1:13" x14ac:dyDescent="0.3">
      <c r="A284" s="97" t="str">
        <f>IF(LEFT([1]RB189!A428,2)="33",[1]RB189!A428,"")</f>
        <v/>
      </c>
      <c r="B284" s="92" t="s">
        <v>300</v>
      </c>
      <c r="C284" s="97" t="str">
        <f t="shared" si="17"/>
        <v/>
      </c>
      <c r="D284" s="97" t="str">
        <f t="shared" si="18"/>
        <v/>
      </c>
      <c r="E284" s="97" t="str">
        <f t="shared" si="18"/>
        <v/>
      </c>
      <c r="F284" s="97" t="str">
        <f t="shared" si="18"/>
        <v/>
      </c>
      <c r="H284" s="102" t="str">
        <f>IF($C284="33",CONCATENATE(MID($D284,1,$D$3-1),VLOOKUP(MID($D284,$D$3,1),'Décodage Signe'!$A$3:$C$22,2,FALSE)),"")</f>
        <v/>
      </c>
      <c r="I284" s="103" t="str">
        <f>IF($C284="33",VLOOKUP(MID($D284,$D$3,1),'Décodage Signe'!$A$3:$C$22,3,FALSE),"")</f>
        <v/>
      </c>
      <c r="J284" s="102" t="str">
        <f>IF($C284="33",CONCATENATE(MID($E284,1,$E$3-1),VLOOKUP(MID($E284,$E$3,1),'Décodage Signe'!$A$3:$C$22,2,FALSE)),"")</f>
        <v/>
      </c>
      <c r="K284" s="103" t="str">
        <f>IF($C284="33",VLOOKUP(MID($E284,$E$3,1),'Décodage Signe'!$A$3:$C$22,3,FALSE),"")</f>
        <v/>
      </c>
      <c r="L284" s="102" t="str">
        <f>IF($C284="33",CONCATENATE(MID($F284,1,$F$3-1),VLOOKUP(MID($F284,$F$3,1),'Décodage Signe'!$A$3:$C$22,2,FALSE)),"")</f>
        <v/>
      </c>
      <c r="M284" s="103" t="str">
        <f>IF($C284="33",VLOOKUP(MID($F284,$F$3,1),'Décodage Signe'!$A$3:$C$22,3,FALSE),"")</f>
        <v/>
      </c>
    </row>
    <row r="285" spans="1:13" x14ac:dyDescent="0.3">
      <c r="A285" s="97" t="str">
        <f>IF(LEFT([1]RB189!A429,2)="33",[1]RB189!A429,"")</f>
        <v/>
      </c>
      <c r="B285" s="92" t="s">
        <v>300</v>
      </c>
      <c r="C285" s="97" t="str">
        <f t="shared" si="17"/>
        <v/>
      </c>
      <c r="D285" s="97" t="str">
        <f t="shared" si="18"/>
        <v/>
      </c>
      <c r="E285" s="97" t="str">
        <f t="shared" si="18"/>
        <v/>
      </c>
      <c r="F285" s="97" t="str">
        <f t="shared" si="18"/>
        <v/>
      </c>
      <c r="H285" s="102" t="str">
        <f>IF($C285="33",CONCATENATE(MID($D285,1,$D$3-1),VLOOKUP(MID($D285,$D$3,1),'Décodage Signe'!$A$3:$C$22,2,FALSE)),"")</f>
        <v/>
      </c>
      <c r="I285" s="103" t="str">
        <f>IF($C285="33",VLOOKUP(MID($D285,$D$3,1),'Décodage Signe'!$A$3:$C$22,3,FALSE),"")</f>
        <v/>
      </c>
      <c r="J285" s="102" t="str">
        <f>IF($C285="33",CONCATENATE(MID($E285,1,$E$3-1),VLOOKUP(MID($E285,$E$3,1),'Décodage Signe'!$A$3:$C$22,2,FALSE)),"")</f>
        <v/>
      </c>
      <c r="K285" s="103" t="str">
        <f>IF($C285="33",VLOOKUP(MID($E285,$E$3,1),'Décodage Signe'!$A$3:$C$22,3,FALSE),"")</f>
        <v/>
      </c>
      <c r="L285" s="102" t="str">
        <f>IF($C285="33",CONCATENATE(MID($F285,1,$F$3-1),VLOOKUP(MID($F285,$F$3,1),'Décodage Signe'!$A$3:$C$22,2,FALSE)),"")</f>
        <v/>
      </c>
      <c r="M285" s="103" t="str">
        <f>IF($C285="33",VLOOKUP(MID($F285,$F$3,1),'Décodage Signe'!$A$3:$C$22,3,FALSE),"")</f>
        <v/>
      </c>
    </row>
    <row r="286" spans="1:13" x14ac:dyDescent="0.3">
      <c r="A286" s="97" t="str">
        <f>IF(LEFT([1]RB189!A430,2)="33",[1]RB189!A430,"")</f>
        <v/>
      </c>
      <c r="B286" s="92" t="s">
        <v>300</v>
      </c>
      <c r="C286" s="97" t="str">
        <f t="shared" si="17"/>
        <v/>
      </c>
      <c r="D286" s="97" t="str">
        <f t="shared" si="18"/>
        <v/>
      </c>
      <c r="E286" s="97" t="str">
        <f t="shared" si="18"/>
        <v/>
      </c>
      <c r="F286" s="97" t="str">
        <f t="shared" si="18"/>
        <v/>
      </c>
      <c r="H286" s="102" t="str">
        <f>IF($C286="33",CONCATENATE(MID($D286,1,$D$3-1),VLOOKUP(MID($D286,$D$3,1),'Décodage Signe'!$A$3:$C$22,2,FALSE)),"")</f>
        <v/>
      </c>
      <c r="I286" s="103" t="str">
        <f>IF($C286="33",VLOOKUP(MID($D286,$D$3,1),'Décodage Signe'!$A$3:$C$22,3,FALSE),"")</f>
        <v/>
      </c>
      <c r="J286" s="102" t="str">
        <f>IF($C286="33",CONCATENATE(MID($E286,1,$E$3-1),VLOOKUP(MID($E286,$E$3,1),'Décodage Signe'!$A$3:$C$22,2,FALSE)),"")</f>
        <v/>
      </c>
      <c r="K286" s="103" t="str">
        <f>IF($C286="33",VLOOKUP(MID($E286,$E$3,1),'Décodage Signe'!$A$3:$C$22,3,FALSE),"")</f>
        <v/>
      </c>
      <c r="L286" s="102" t="str">
        <f>IF($C286="33",CONCATENATE(MID($F286,1,$F$3-1),VLOOKUP(MID($F286,$F$3,1),'Décodage Signe'!$A$3:$C$22,2,FALSE)),"")</f>
        <v/>
      </c>
      <c r="M286" s="103" t="str">
        <f>IF($C286="33",VLOOKUP(MID($F286,$F$3,1),'Décodage Signe'!$A$3:$C$22,3,FALSE),"")</f>
        <v/>
      </c>
    </row>
    <row r="287" spans="1:13" x14ac:dyDescent="0.3">
      <c r="A287" s="97" t="str">
        <f>IF(LEFT([1]RB189!A431,2)="33",[1]RB189!A431,"")</f>
        <v/>
      </c>
      <c r="B287" s="92" t="s">
        <v>300</v>
      </c>
      <c r="C287" s="97" t="str">
        <f t="shared" si="17"/>
        <v/>
      </c>
      <c r="D287" s="97" t="str">
        <f t="shared" ref="D287:F306" si="19">MID($A287,D$4,D$3)</f>
        <v/>
      </c>
      <c r="E287" s="97" t="str">
        <f t="shared" si="19"/>
        <v/>
      </c>
      <c r="F287" s="97" t="str">
        <f t="shared" si="19"/>
        <v/>
      </c>
      <c r="H287" s="102" t="str">
        <f>IF($C287="33",CONCATENATE(MID($D287,1,$D$3-1),VLOOKUP(MID($D287,$D$3,1),'Décodage Signe'!$A$3:$C$22,2,FALSE)),"")</f>
        <v/>
      </c>
      <c r="I287" s="103" t="str">
        <f>IF($C287="33",VLOOKUP(MID($D287,$D$3,1),'Décodage Signe'!$A$3:$C$22,3,FALSE),"")</f>
        <v/>
      </c>
      <c r="J287" s="102" t="str">
        <f>IF($C287="33",CONCATENATE(MID($E287,1,$E$3-1),VLOOKUP(MID($E287,$E$3,1),'Décodage Signe'!$A$3:$C$22,2,FALSE)),"")</f>
        <v/>
      </c>
      <c r="K287" s="103" t="str">
        <f>IF($C287="33",VLOOKUP(MID($E287,$E$3,1),'Décodage Signe'!$A$3:$C$22,3,FALSE),"")</f>
        <v/>
      </c>
      <c r="L287" s="102" t="str">
        <f>IF($C287="33",CONCATENATE(MID($F287,1,$F$3-1),VLOOKUP(MID($F287,$F$3,1),'Décodage Signe'!$A$3:$C$22,2,FALSE)),"")</f>
        <v/>
      </c>
      <c r="M287" s="103" t="str">
        <f>IF($C287="33",VLOOKUP(MID($F287,$F$3,1),'Décodage Signe'!$A$3:$C$22,3,FALSE),"")</f>
        <v/>
      </c>
    </row>
    <row r="288" spans="1:13" x14ac:dyDescent="0.3">
      <c r="A288" s="97" t="str">
        <f>IF(LEFT([1]RB189!A432,2)="33",[1]RB189!A432,"")</f>
        <v/>
      </c>
      <c r="B288" s="92" t="s">
        <v>300</v>
      </c>
      <c r="C288" s="97" t="str">
        <f t="shared" si="17"/>
        <v/>
      </c>
      <c r="D288" s="97" t="str">
        <f t="shared" si="19"/>
        <v/>
      </c>
      <c r="E288" s="97" t="str">
        <f t="shared" si="19"/>
        <v/>
      </c>
      <c r="F288" s="97" t="str">
        <f t="shared" si="19"/>
        <v/>
      </c>
      <c r="H288" s="102" t="str">
        <f>IF($C288="33",CONCATENATE(MID($D288,1,$D$3-1),VLOOKUP(MID($D288,$D$3,1),'Décodage Signe'!$A$3:$C$22,2,FALSE)),"")</f>
        <v/>
      </c>
      <c r="I288" s="103" t="str">
        <f>IF($C288="33",VLOOKUP(MID($D288,$D$3,1),'Décodage Signe'!$A$3:$C$22,3,FALSE),"")</f>
        <v/>
      </c>
      <c r="J288" s="102" t="str">
        <f>IF($C288="33",CONCATENATE(MID($E288,1,$E$3-1),VLOOKUP(MID($E288,$E$3,1),'Décodage Signe'!$A$3:$C$22,2,FALSE)),"")</f>
        <v/>
      </c>
      <c r="K288" s="103" t="str">
        <f>IF($C288="33",VLOOKUP(MID($E288,$E$3,1),'Décodage Signe'!$A$3:$C$22,3,FALSE),"")</f>
        <v/>
      </c>
      <c r="L288" s="102" t="str">
        <f>IF($C288="33",CONCATENATE(MID($F288,1,$F$3-1),VLOOKUP(MID($F288,$F$3,1),'Décodage Signe'!$A$3:$C$22,2,FALSE)),"")</f>
        <v/>
      </c>
      <c r="M288" s="103" t="str">
        <f>IF($C288="33",VLOOKUP(MID($F288,$F$3,1),'Décodage Signe'!$A$3:$C$22,3,FALSE),"")</f>
        <v/>
      </c>
    </row>
    <row r="289" spans="1:13" x14ac:dyDescent="0.3">
      <c r="A289" s="97" t="str">
        <f>IF(LEFT([1]RB189!A433,2)="33",[1]RB189!A433,"")</f>
        <v/>
      </c>
      <c r="B289" s="92" t="s">
        <v>300</v>
      </c>
      <c r="C289" s="97" t="str">
        <f t="shared" si="17"/>
        <v/>
      </c>
      <c r="D289" s="97" t="str">
        <f t="shared" si="19"/>
        <v/>
      </c>
      <c r="E289" s="97" t="str">
        <f t="shared" si="19"/>
        <v/>
      </c>
      <c r="F289" s="97" t="str">
        <f t="shared" si="19"/>
        <v/>
      </c>
      <c r="H289" s="102" t="str">
        <f>IF($C289="33",CONCATENATE(MID($D289,1,$D$3-1),VLOOKUP(MID($D289,$D$3,1),'Décodage Signe'!$A$3:$C$22,2,FALSE)),"")</f>
        <v/>
      </c>
      <c r="I289" s="103" t="str">
        <f>IF($C289="33",VLOOKUP(MID($D289,$D$3,1),'Décodage Signe'!$A$3:$C$22,3,FALSE),"")</f>
        <v/>
      </c>
      <c r="J289" s="102" t="str">
        <f>IF($C289="33",CONCATENATE(MID($E289,1,$E$3-1),VLOOKUP(MID($E289,$E$3,1),'Décodage Signe'!$A$3:$C$22,2,FALSE)),"")</f>
        <v/>
      </c>
      <c r="K289" s="103" t="str">
        <f>IF($C289="33",VLOOKUP(MID($E289,$E$3,1),'Décodage Signe'!$A$3:$C$22,3,FALSE),"")</f>
        <v/>
      </c>
      <c r="L289" s="102" t="str">
        <f>IF($C289="33",CONCATENATE(MID($F289,1,$F$3-1),VLOOKUP(MID($F289,$F$3,1),'Décodage Signe'!$A$3:$C$22,2,FALSE)),"")</f>
        <v/>
      </c>
      <c r="M289" s="103" t="str">
        <f>IF($C289="33",VLOOKUP(MID($F289,$F$3,1),'Décodage Signe'!$A$3:$C$22,3,FALSE),"")</f>
        <v/>
      </c>
    </row>
    <row r="290" spans="1:13" x14ac:dyDescent="0.3">
      <c r="A290" s="97" t="str">
        <f>IF(LEFT([1]RB189!A434,2)="33",[1]RB189!A434,"")</f>
        <v/>
      </c>
      <c r="B290" s="92" t="s">
        <v>300</v>
      </c>
      <c r="C290" s="97" t="str">
        <f t="shared" si="17"/>
        <v/>
      </c>
      <c r="D290" s="97" t="str">
        <f t="shared" si="19"/>
        <v/>
      </c>
      <c r="E290" s="97" t="str">
        <f t="shared" si="19"/>
        <v/>
      </c>
      <c r="F290" s="97" t="str">
        <f t="shared" si="19"/>
        <v/>
      </c>
      <c r="H290" s="102" t="str">
        <f>IF($C290="33",CONCATENATE(MID($D290,1,$D$3-1),VLOOKUP(MID($D290,$D$3,1),'Décodage Signe'!$A$3:$C$22,2,FALSE)),"")</f>
        <v/>
      </c>
      <c r="I290" s="103" t="str">
        <f>IF($C290="33",VLOOKUP(MID($D290,$D$3,1),'Décodage Signe'!$A$3:$C$22,3,FALSE),"")</f>
        <v/>
      </c>
      <c r="J290" s="102" t="str">
        <f>IF($C290="33",CONCATENATE(MID($E290,1,$E$3-1),VLOOKUP(MID($E290,$E$3,1),'Décodage Signe'!$A$3:$C$22,2,FALSE)),"")</f>
        <v/>
      </c>
      <c r="K290" s="103" t="str">
        <f>IF($C290="33",VLOOKUP(MID($E290,$E$3,1),'Décodage Signe'!$A$3:$C$22,3,FALSE),"")</f>
        <v/>
      </c>
      <c r="L290" s="102" t="str">
        <f>IF($C290="33",CONCATENATE(MID($F290,1,$F$3-1),VLOOKUP(MID($F290,$F$3,1),'Décodage Signe'!$A$3:$C$22,2,FALSE)),"")</f>
        <v/>
      </c>
      <c r="M290" s="103" t="str">
        <f>IF($C290="33",VLOOKUP(MID($F290,$F$3,1),'Décodage Signe'!$A$3:$C$22,3,FALSE),"")</f>
        <v/>
      </c>
    </row>
    <row r="291" spans="1:13" x14ac:dyDescent="0.3">
      <c r="A291" s="97" t="str">
        <f>IF(LEFT([1]RB189!A435,2)="33",[1]RB189!A435,"")</f>
        <v/>
      </c>
      <c r="B291" s="92" t="s">
        <v>300</v>
      </c>
      <c r="C291" s="97" t="str">
        <f t="shared" si="17"/>
        <v/>
      </c>
      <c r="D291" s="97" t="str">
        <f t="shared" si="19"/>
        <v/>
      </c>
      <c r="E291" s="97" t="str">
        <f t="shared" si="19"/>
        <v/>
      </c>
      <c r="F291" s="97" t="str">
        <f t="shared" si="19"/>
        <v/>
      </c>
      <c r="H291" s="102" t="str">
        <f>IF($C291="33",CONCATENATE(MID($D291,1,$D$3-1),VLOOKUP(MID($D291,$D$3,1),'Décodage Signe'!$A$3:$C$22,2,FALSE)),"")</f>
        <v/>
      </c>
      <c r="I291" s="103" t="str">
        <f>IF($C291="33",VLOOKUP(MID($D291,$D$3,1),'Décodage Signe'!$A$3:$C$22,3,FALSE),"")</f>
        <v/>
      </c>
      <c r="J291" s="102" t="str">
        <f>IF($C291="33",CONCATENATE(MID($E291,1,$E$3-1),VLOOKUP(MID($E291,$E$3,1),'Décodage Signe'!$A$3:$C$22,2,FALSE)),"")</f>
        <v/>
      </c>
      <c r="K291" s="103" t="str">
        <f>IF($C291="33",VLOOKUP(MID($E291,$E$3,1),'Décodage Signe'!$A$3:$C$22,3,FALSE),"")</f>
        <v/>
      </c>
      <c r="L291" s="102" t="str">
        <f>IF($C291="33",CONCATENATE(MID($F291,1,$F$3-1),VLOOKUP(MID($F291,$F$3,1),'Décodage Signe'!$A$3:$C$22,2,FALSE)),"")</f>
        <v/>
      </c>
      <c r="M291" s="103" t="str">
        <f>IF($C291="33",VLOOKUP(MID($F291,$F$3,1),'Décodage Signe'!$A$3:$C$22,3,FALSE),"")</f>
        <v/>
      </c>
    </row>
    <row r="292" spans="1:13" x14ac:dyDescent="0.3">
      <c r="A292" s="97" t="str">
        <f>IF(LEFT([1]RB189!A436,2)="33",[1]RB189!A436,"")</f>
        <v/>
      </c>
      <c r="B292" s="92" t="s">
        <v>300</v>
      </c>
      <c r="C292" s="97" t="str">
        <f t="shared" si="17"/>
        <v/>
      </c>
      <c r="D292" s="97" t="str">
        <f t="shared" si="19"/>
        <v/>
      </c>
      <c r="E292" s="97" t="str">
        <f t="shared" si="19"/>
        <v/>
      </c>
      <c r="F292" s="97" t="str">
        <f t="shared" si="19"/>
        <v/>
      </c>
      <c r="H292" s="102" t="str">
        <f>IF($C292="33",CONCATENATE(MID($D292,1,$D$3-1),VLOOKUP(MID($D292,$D$3,1),'Décodage Signe'!$A$3:$C$22,2,FALSE)),"")</f>
        <v/>
      </c>
      <c r="I292" s="103" t="str">
        <f>IF($C292="33",VLOOKUP(MID($D292,$D$3,1),'Décodage Signe'!$A$3:$C$22,3,FALSE),"")</f>
        <v/>
      </c>
      <c r="J292" s="102" t="str">
        <f>IF($C292="33",CONCATENATE(MID($E292,1,$E$3-1),VLOOKUP(MID($E292,$E$3,1),'Décodage Signe'!$A$3:$C$22,2,FALSE)),"")</f>
        <v/>
      </c>
      <c r="K292" s="103" t="str">
        <f>IF($C292="33",VLOOKUP(MID($E292,$E$3,1),'Décodage Signe'!$A$3:$C$22,3,FALSE),"")</f>
        <v/>
      </c>
      <c r="L292" s="102" t="str">
        <f>IF($C292="33",CONCATENATE(MID($F292,1,$F$3-1),VLOOKUP(MID($F292,$F$3,1),'Décodage Signe'!$A$3:$C$22,2,FALSE)),"")</f>
        <v/>
      </c>
      <c r="M292" s="103" t="str">
        <f>IF($C292="33",VLOOKUP(MID($F292,$F$3,1),'Décodage Signe'!$A$3:$C$22,3,FALSE),"")</f>
        <v/>
      </c>
    </row>
    <row r="293" spans="1:13" x14ac:dyDescent="0.3">
      <c r="A293" s="97" t="str">
        <f>IF(LEFT([1]RB189!A437,2)="33",[1]RB189!A437,"")</f>
        <v/>
      </c>
      <c r="B293" s="92" t="s">
        <v>300</v>
      </c>
      <c r="C293" s="97" t="str">
        <f t="shared" si="17"/>
        <v/>
      </c>
      <c r="D293" s="97" t="str">
        <f t="shared" si="19"/>
        <v/>
      </c>
      <c r="E293" s="97" t="str">
        <f t="shared" si="19"/>
        <v/>
      </c>
      <c r="F293" s="97" t="str">
        <f t="shared" si="19"/>
        <v/>
      </c>
      <c r="H293" s="102" t="str">
        <f>IF($C293="33",CONCATENATE(MID($D293,1,$D$3-1),VLOOKUP(MID($D293,$D$3,1),'Décodage Signe'!$A$3:$C$22,2,FALSE)),"")</f>
        <v/>
      </c>
      <c r="I293" s="103" t="str">
        <f>IF($C293="33",VLOOKUP(MID($D293,$D$3,1),'Décodage Signe'!$A$3:$C$22,3,FALSE),"")</f>
        <v/>
      </c>
      <c r="J293" s="102" t="str">
        <f>IF($C293="33",CONCATENATE(MID($E293,1,$E$3-1),VLOOKUP(MID($E293,$E$3,1),'Décodage Signe'!$A$3:$C$22,2,FALSE)),"")</f>
        <v/>
      </c>
      <c r="K293" s="103" t="str">
        <f>IF($C293="33",VLOOKUP(MID($E293,$E$3,1),'Décodage Signe'!$A$3:$C$22,3,FALSE),"")</f>
        <v/>
      </c>
      <c r="L293" s="102" t="str">
        <f>IF($C293="33",CONCATENATE(MID($F293,1,$F$3-1),VLOOKUP(MID($F293,$F$3,1),'Décodage Signe'!$A$3:$C$22,2,FALSE)),"")</f>
        <v/>
      </c>
      <c r="M293" s="103" t="str">
        <f>IF($C293="33",VLOOKUP(MID($F293,$F$3,1),'Décodage Signe'!$A$3:$C$22,3,FALSE),"")</f>
        <v/>
      </c>
    </row>
    <row r="294" spans="1:13" x14ac:dyDescent="0.3">
      <c r="A294" s="97" t="str">
        <f>IF(LEFT([1]RB189!A438,2)="33",[1]RB189!A438,"")</f>
        <v/>
      </c>
      <c r="B294" s="92" t="s">
        <v>300</v>
      </c>
      <c r="C294" s="97" t="str">
        <f t="shared" si="17"/>
        <v/>
      </c>
      <c r="D294" s="97" t="str">
        <f t="shared" si="19"/>
        <v/>
      </c>
      <c r="E294" s="97" t="str">
        <f t="shared" si="19"/>
        <v/>
      </c>
      <c r="F294" s="97" t="str">
        <f t="shared" si="19"/>
        <v/>
      </c>
      <c r="H294" s="102" t="str">
        <f>IF($C294="33",CONCATENATE(MID($D294,1,$D$3-1),VLOOKUP(MID($D294,$D$3,1),'Décodage Signe'!$A$3:$C$22,2,FALSE)),"")</f>
        <v/>
      </c>
      <c r="I294" s="103" t="str">
        <f>IF($C294="33",VLOOKUP(MID($D294,$D$3,1),'Décodage Signe'!$A$3:$C$22,3,FALSE),"")</f>
        <v/>
      </c>
      <c r="J294" s="102" t="str">
        <f>IF($C294="33",CONCATENATE(MID($E294,1,$E$3-1),VLOOKUP(MID($E294,$E$3,1),'Décodage Signe'!$A$3:$C$22,2,FALSE)),"")</f>
        <v/>
      </c>
      <c r="K294" s="103" t="str">
        <f>IF($C294="33",VLOOKUP(MID($E294,$E$3,1),'Décodage Signe'!$A$3:$C$22,3,FALSE),"")</f>
        <v/>
      </c>
      <c r="L294" s="102" t="str">
        <f>IF($C294="33",CONCATENATE(MID($F294,1,$F$3-1),VLOOKUP(MID($F294,$F$3,1),'Décodage Signe'!$A$3:$C$22,2,FALSE)),"")</f>
        <v/>
      </c>
      <c r="M294" s="103" t="str">
        <f>IF($C294="33",VLOOKUP(MID($F294,$F$3,1),'Décodage Signe'!$A$3:$C$22,3,FALSE),"")</f>
        <v/>
      </c>
    </row>
    <row r="295" spans="1:13" x14ac:dyDescent="0.3">
      <c r="A295" s="97" t="str">
        <f>IF(LEFT([1]RB189!A439,2)="33",[1]RB189!A439,"")</f>
        <v/>
      </c>
      <c r="B295" s="92" t="s">
        <v>300</v>
      </c>
      <c r="C295" s="97" t="str">
        <f t="shared" si="17"/>
        <v/>
      </c>
      <c r="D295" s="97" t="str">
        <f t="shared" si="19"/>
        <v/>
      </c>
      <c r="E295" s="97" t="str">
        <f t="shared" si="19"/>
        <v/>
      </c>
      <c r="F295" s="97" t="str">
        <f t="shared" si="19"/>
        <v/>
      </c>
      <c r="H295" s="102" t="str">
        <f>IF($C295="33",CONCATENATE(MID($D295,1,$D$3-1),VLOOKUP(MID($D295,$D$3,1),'Décodage Signe'!$A$3:$C$22,2,FALSE)),"")</f>
        <v/>
      </c>
      <c r="I295" s="103" t="str">
        <f>IF($C295="33",VLOOKUP(MID($D295,$D$3,1),'Décodage Signe'!$A$3:$C$22,3,FALSE),"")</f>
        <v/>
      </c>
      <c r="J295" s="102" t="str">
        <f>IF($C295="33",CONCATENATE(MID($E295,1,$E$3-1),VLOOKUP(MID($E295,$E$3,1),'Décodage Signe'!$A$3:$C$22,2,FALSE)),"")</f>
        <v/>
      </c>
      <c r="K295" s="103" t="str">
        <f>IF($C295="33",VLOOKUP(MID($E295,$E$3,1),'Décodage Signe'!$A$3:$C$22,3,FALSE),"")</f>
        <v/>
      </c>
      <c r="L295" s="102" t="str">
        <f>IF($C295="33",CONCATENATE(MID($F295,1,$F$3-1),VLOOKUP(MID($F295,$F$3,1),'Décodage Signe'!$A$3:$C$22,2,FALSE)),"")</f>
        <v/>
      </c>
      <c r="M295" s="103" t="str">
        <f>IF($C295="33",VLOOKUP(MID($F295,$F$3,1),'Décodage Signe'!$A$3:$C$22,3,FALSE),"")</f>
        <v/>
      </c>
    </row>
    <row r="296" spans="1:13" x14ac:dyDescent="0.3">
      <c r="A296" s="97" t="str">
        <f>IF(LEFT([1]RB189!A440,2)="33",[1]RB189!A440,"")</f>
        <v/>
      </c>
      <c r="B296" s="92" t="s">
        <v>300</v>
      </c>
      <c r="C296" s="97" t="str">
        <f t="shared" si="17"/>
        <v/>
      </c>
      <c r="D296" s="97" t="str">
        <f t="shared" si="19"/>
        <v/>
      </c>
      <c r="E296" s="97" t="str">
        <f t="shared" si="19"/>
        <v/>
      </c>
      <c r="F296" s="97" t="str">
        <f t="shared" si="19"/>
        <v/>
      </c>
      <c r="H296" s="102" t="str">
        <f>IF($C296="33",CONCATENATE(MID($D296,1,$D$3-1),VLOOKUP(MID($D296,$D$3,1),'Décodage Signe'!$A$3:$C$22,2,FALSE)),"")</f>
        <v/>
      </c>
      <c r="I296" s="103" t="str">
        <f>IF($C296="33",VLOOKUP(MID($D296,$D$3,1),'Décodage Signe'!$A$3:$C$22,3,FALSE),"")</f>
        <v/>
      </c>
      <c r="J296" s="102" t="str">
        <f>IF($C296="33",CONCATENATE(MID($E296,1,$E$3-1),VLOOKUP(MID($E296,$E$3,1),'Décodage Signe'!$A$3:$C$22,2,FALSE)),"")</f>
        <v/>
      </c>
      <c r="K296" s="103" t="str">
        <f>IF($C296="33",VLOOKUP(MID($E296,$E$3,1),'Décodage Signe'!$A$3:$C$22,3,FALSE),"")</f>
        <v/>
      </c>
      <c r="L296" s="102" t="str">
        <f>IF($C296="33",CONCATENATE(MID($F296,1,$F$3-1),VLOOKUP(MID($F296,$F$3,1),'Décodage Signe'!$A$3:$C$22,2,FALSE)),"")</f>
        <v/>
      </c>
      <c r="M296" s="103" t="str">
        <f>IF($C296="33",VLOOKUP(MID($F296,$F$3,1),'Décodage Signe'!$A$3:$C$22,3,FALSE),"")</f>
        <v/>
      </c>
    </row>
    <row r="297" spans="1:13" x14ac:dyDescent="0.3">
      <c r="A297" s="97" t="str">
        <f>IF(LEFT([1]RB189!A441,2)="33",[1]RB189!A441,"")</f>
        <v/>
      </c>
      <c r="B297" s="92" t="s">
        <v>300</v>
      </c>
      <c r="C297" s="97" t="str">
        <f t="shared" si="17"/>
        <v/>
      </c>
      <c r="D297" s="97" t="str">
        <f t="shared" si="19"/>
        <v/>
      </c>
      <c r="E297" s="97" t="str">
        <f t="shared" si="19"/>
        <v/>
      </c>
      <c r="F297" s="97" t="str">
        <f t="shared" si="19"/>
        <v/>
      </c>
      <c r="H297" s="102" t="str">
        <f>IF($C297="33",CONCATENATE(MID($D297,1,$D$3-1),VLOOKUP(MID($D297,$D$3,1),'Décodage Signe'!$A$3:$C$22,2,FALSE)),"")</f>
        <v/>
      </c>
      <c r="I297" s="103" t="str">
        <f>IF($C297="33",VLOOKUP(MID($D297,$D$3,1),'Décodage Signe'!$A$3:$C$22,3,FALSE),"")</f>
        <v/>
      </c>
      <c r="J297" s="102" t="str">
        <f>IF($C297="33",CONCATENATE(MID($E297,1,$E$3-1),VLOOKUP(MID($E297,$E$3,1),'Décodage Signe'!$A$3:$C$22,2,FALSE)),"")</f>
        <v/>
      </c>
      <c r="K297" s="103" t="str">
        <f>IF($C297="33",VLOOKUP(MID($E297,$E$3,1),'Décodage Signe'!$A$3:$C$22,3,FALSE),"")</f>
        <v/>
      </c>
      <c r="L297" s="102" t="str">
        <f>IF($C297="33",CONCATENATE(MID($F297,1,$F$3-1),VLOOKUP(MID($F297,$F$3,1),'Décodage Signe'!$A$3:$C$22,2,FALSE)),"")</f>
        <v/>
      </c>
      <c r="M297" s="103" t="str">
        <f>IF($C297="33",VLOOKUP(MID($F297,$F$3,1),'Décodage Signe'!$A$3:$C$22,3,FALSE),"")</f>
        <v/>
      </c>
    </row>
    <row r="298" spans="1:13" x14ac:dyDescent="0.3">
      <c r="A298" s="97" t="str">
        <f>IF(LEFT([1]RB189!A442,2)="33",[1]RB189!A442,"")</f>
        <v/>
      </c>
      <c r="B298" s="92" t="s">
        <v>300</v>
      </c>
      <c r="C298" s="97" t="str">
        <f t="shared" si="17"/>
        <v/>
      </c>
      <c r="D298" s="97" t="str">
        <f t="shared" si="19"/>
        <v/>
      </c>
      <c r="E298" s="97" t="str">
        <f t="shared" si="19"/>
        <v/>
      </c>
      <c r="F298" s="97" t="str">
        <f t="shared" si="19"/>
        <v/>
      </c>
      <c r="H298" s="102" t="str">
        <f>IF($C298="33",CONCATENATE(MID($D298,1,$D$3-1),VLOOKUP(MID($D298,$D$3,1),'Décodage Signe'!$A$3:$C$22,2,FALSE)),"")</f>
        <v/>
      </c>
      <c r="I298" s="103" t="str">
        <f>IF($C298="33",VLOOKUP(MID($D298,$D$3,1),'Décodage Signe'!$A$3:$C$22,3,FALSE),"")</f>
        <v/>
      </c>
      <c r="J298" s="102" t="str">
        <f>IF($C298="33",CONCATENATE(MID($E298,1,$E$3-1),VLOOKUP(MID($E298,$E$3,1),'Décodage Signe'!$A$3:$C$22,2,FALSE)),"")</f>
        <v/>
      </c>
      <c r="K298" s="103" t="str">
        <f>IF($C298="33",VLOOKUP(MID($E298,$E$3,1),'Décodage Signe'!$A$3:$C$22,3,FALSE),"")</f>
        <v/>
      </c>
      <c r="L298" s="102" t="str">
        <f>IF($C298="33",CONCATENATE(MID($F298,1,$F$3-1),VLOOKUP(MID($F298,$F$3,1),'Décodage Signe'!$A$3:$C$22,2,FALSE)),"")</f>
        <v/>
      </c>
      <c r="M298" s="103" t="str">
        <f>IF($C298="33",VLOOKUP(MID($F298,$F$3,1),'Décodage Signe'!$A$3:$C$22,3,FALSE),"")</f>
        <v/>
      </c>
    </row>
    <row r="299" spans="1:13" x14ac:dyDescent="0.3">
      <c r="A299" s="97" t="str">
        <f>IF(LEFT([1]RB189!A443,2)="33",[1]RB189!A443,"")</f>
        <v/>
      </c>
      <c r="B299" s="92" t="s">
        <v>300</v>
      </c>
      <c r="C299" s="97" t="str">
        <f t="shared" si="17"/>
        <v/>
      </c>
      <c r="D299" s="97" t="str">
        <f t="shared" si="19"/>
        <v/>
      </c>
      <c r="E299" s="97" t="str">
        <f t="shared" si="19"/>
        <v/>
      </c>
      <c r="F299" s="97" t="str">
        <f t="shared" si="19"/>
        <v/>
      </c>
      <c r="H299" s="102" t="str">
        <f>IF($C299="33",CONCATENATE(MID($D299,1,$D$3-1),VLOOKUP(MID($D299,$D$3,1),'Décodage Signe'!$A$3:$C$22,2,FALSE)),"")</f>
        <v/>
      </c>
      <c r="I299" s="103" t="str">
        <f>IF($C299="33",VLOOKUP(MID($D299,$D$3,1),'Décodage Signe'!$A$3:$C$22,3,FALSE),"")</f>
        <v/>
      </c>
      <c r="J299" s="102" t="str">
        <f>IF($C299="33",CONCATENATE(MID($E299,1,$E$3-1),VLOOKUP(MID($E299,$E$3,1),'Décodage Signe'!$A$3:$C$22,2,FALSE)),"")</f>
        <v/>
      </c>
      <c r="K299" s="103" t="str">
        <f>IF($C299="33",VLOOKUP(MID($E299,$E$3,1),'Décodage Signe'!$A$3:$C$22,3,FALSE),"")</f>
        <v/>
      </c>
      <c r="L299" s="102" t="str">
        <f>IF($C299="33",CONCATENATE(MID($F299,1,$F$3-1),VLOOKUP(MID($F299,$F$3,1),'Décodage Signe'!$A$3:$C$22,2,FALSE)),"")</f>
        <v/>
      </c>
      <c r="M299" s="103" t="str">
        <f>IF($C299="33",VLOOKUP(MID($F299,$F$3,1),'Décodage Signe'!$A$3:$C$22,3,FALSE),"")</f>
        <v/>
      </c>
    </row>
    <row r="300" spans="1:13" x14ac:dyDescent="0.3">
      <c r="A300" s="97" t="str">
        <f>IF(LEFT([1]RB189!A444,2)="33",[1]RB189!A444,"")</f>
        <v/>
      </c>
      <c r="B300" s="92" t="s">
        <v>300</v>
      </c>
      <c r="C300" s="97" t="str">
        <f t="shared" si="17"/>
        <v/>
      </c>
      <c r="D300" s="97" t="str">
        <f t="shared" si="19"/>
        <v/>
      </c>
      <c r="E300" s="97" t="str">
        <f t="shared" si="19"/>
        <v/>
      </c>
      <c r="F300" s="97" t="str">
        <f t="shared" si="19"/>
        <v/>
      </c>
      <c r="H300" s="102" t="str">
        <f>IF($C300="33",CONCATENATE(MID($D300,1,$D$3-1),VLOOKUP(MID($D300,$D$3,1),'Décodage Signe'!$A$3:$C$22,2,FALSE)),"")</f>
        <v/>
      </c>
      <c r="I300" s="103" t="str">
        <f>IF($C300="33",VLOOKUP(MID($D300,$D$3,1),'Décodage Signe'!$A$3:$C$22,3,FALSE),"")</f>
        <v/>
      </c>
      <c r="J300" s="102" t="str">
        <f>IF($C300="33",CONCATENATE(MID($E300,1,$E$3-1),VLOOKUP(MID($E300,$E$3,1),'Décodage Signe'!$A$3:$C$22,2,FALSE)),"")</f>
        <v/>
      </c>
      <c r="K300" s="103" t="str">
        <f>IF($C300="33",VLOOKUP(MID($E300,$E$3,1),'Décodage Signe'!$A$3:$C$22,3,FALSE),"")</f>
        <v/>
      </c>
      <c r="L300" s="102" t="str">
        <f>IF($C300="33",CONCATENATE(MID($F300,1,$F$3-1),VLOOKUP(MID($F300,$F$3,1),'Décodage Signe'!$A$3:$C$22,2,FALSE)),"")</f>
        <v/>
      </c>
      <c r="M300" s="103" t="str">
        <f>IF($C300="33",VLOOKUP(MID($F300,$F$3,1),'Décodage Signe'!$A$3:$C$22,3,FALSE),"")</f>
        <v/>
      </c>
    </row>
    <row r="301" spans="1:13" x14ac:dyDescent="0.3">
      <c r="A301" s="97" t="str">
        <f>IF(LEFT([1]RB189!A445,2)="33",[1]RB189!A445,"")</f>
        <v/>
      </c>
      <c r="B301" s="92" t="s">
        <v>300</v>
      </c>
      <c r="C301" s="97" t="str">
        <f t="shared" si="17"/>
        <v/>
      </c>
      <c r="D301" s="97" t="str">
        <f t="shared" si="19"/>
        <v/>
      </c>
      <c r="E301" s="97" t="str">
        <f t="shared" si="19"/>
        <v/>
      </c>
      <c r="F301" s="97" t="str">
        <f t="shared" si="19"/>
        <v/>
      </c>
      <c r="H301" s="102" t="str">
        <f>IF($C301="33",CONCATENATE(MID($D301,1,$D$3-1),VLOOKUP(MID($D301,$D$3,1),'Décodage Signe'!$A$3:$C$22,2,FALSE)),"")</f>
        <v/>
      </c>
      <c r="I301" s="103" t="str">
        <f>IF($C301="33",VLOOKUP(MID($D301,$D$3,1),'Décodage Signe'!$A$3:$C$22,3,FALSE),"")</f>
        <v/>
      </c>
      <c r="J301" s="102" t="str">
        <f>IF($C301="33",CONCATENATE(MID($E301,1,$E$3-1),VLOOKUP(MID($E301,$E$3,1),'Décodage Signe'!$A$3:$C$22,2,FALSE)),"")</f>
        <v/>
      </c>
      <c r="K301" s="103" t="str">
        <f>IF($C301="33",VLOOKUP(MID($E301,$E$3,1),'Décodage Signe'!$A$3:$C$22,3,FALSE),"")</f>
        <v/>
      </c>
      <c r="L301" s="102" t="str">
        <f>IF($C301="33",CONCATENATE(MID($F301,1,$F$3-1),VLOOKUP(MID($F301,$F$3,1),'Décodage Signe'!$A$3:$C$22,2,FALSE)),"")</f>
        <v/>
      </c>
      <c r="M301" s="103" t="str">
        <f>IF($C301="33",VLOOKUP(MID($F301,$F$3,1),'Décodage Signe'!$A$3:$C$22,3,FALSE),"")</f>
        <v/>
      </c>
    </row>
    <row r="302" spans="1:13" x14ac:dyDescent="0.3">
      <c r="A302" s="97" t="str">
        <f>IF(LEFT([1]RB189!A446,2)="33",[1]RB189!A446,"")</f>
        <v/>
      </c>
      <c r="B302" s="92" t="s">
        <v>300</v>
      </c>
      <c r="C302" s="97" t="str">
        <f t="shared" si="17"/>
        <v/>
      </c>
      <c r="D302" s="97" t="str">
        <f t="shared" si="19"/>
        <v/>
      </c>
      <c r="E302" s="97" t="str">
        <f t="shared" si="19"/>
        <v/>
      </c>
      <c r="F302" s="97" t="str">
        <f t="shared" si="19"/>
        <v/>
      </c>
      <c r="H302" s="102" t="str">
        <f>IF($C302="33",CONCATENATE(MID($D302,1,$D$3-1),VLOOKUP(MID($D302,$D$3,1),'Décodage Signe'!$A$3:$C$22,2,FALSE)),"")</f>
        <v/>
      </c>
      <c r="I302" s="103" t="str">
        <f>IF($C302="33",VLOOKUP(MID($D302,$D$3,1),'Décodage Signe'!$A$3:$C$22,3,FALSE),"")</f>
        <v/>
      </c>
      <c r="J302" s="102" t="str">
        <f>IF($C302="33",CONCATENATE(MID($E302,1,$E$3-1),VLOOKUP(MID($E302,$E$3,1),'Décodage Signe'!$A$3:$C$22,2,FALSE)),"")</f>
        <v/>
      </c>
      <c r="K302" s="103" t="str">
        <f>IF($C302="33",VLOOKUP(MID($E302,$E$3,1),'Décodage Signe'!$A$3:$C$22,3,FALSE),"")</f>
        <v/>
      </c>
      <c r="L302" s="102" t="str">
        <f>IF($C302="33",CONCATENATE(MID($F302,1,$F$3-1),VLOOKUP(MID($F302,$F$3,1),'Décodage Signe'!$A$3:$C$22,2,FALSE)),"")</f>
        <v/>
      </c>
      <c r="M302" s="103" t="str">
        <f>IF($C302="33",VLOOKUP(MID($F302,$F$3,1),'Décodage Signe'!$A$3:$C$22,3,FALSE),"")</f>
        <v/>
      </c>
    </row>
    <row r="303" spans="1:13" x14ac:dyDescent="0.3">
      <c r="A303" s="97" t="str">
        <f>IF(LEFT([1]RB189!A447,2)="33",[1]RB189!A447,"")</f>
        <v/>
      </c>
      <c r="B303" s="92" t="s">
        <v>300</v>
      </c>
      <c r="C303" s="97" t="str">
        <f t="shared" si="17"/>
        <v/>
      </c>
      <c r="D303" s="97" t="str">
        <f t="shared" si="19"/>
        <v/>
      </c>
      <c r="E303" s="97" t="str">
        <f t="shared" si="19"/>
        <v/>
      </c>
      <c r="F303" s="97" t="str">
        <f t="shared" si="19"/>
        <v/>
      </c>
      <c r="H303" s="102" t="str">
        <f>IF($C303="33",CONCATENATE(MID($D303,1,$D$3-1),VLOOKUP(MID($D303,$D$3,1),'Décodage Signe'!$A$3:$C$22,2,FALSE)),"")</f>
        <v/>
      </c>
      <c r="I303" s="103" t="str">
        <f>IF($C303="33",VLOOKUP(MID($D303,$D$3,1),'Décodage Signe'!$A$3:$C$22,3,FALSE),"")</f>
        <v/>
      </c>
      <c r="J303" s="102" t="str">
        <f>IF($C303="33",CONCATENATE(MID($E303,1,$E$3-1),VLOOKUP(MID($E303,$E$3,1),'Décodage Signe'!$A$3:$C$22,2,FALSE)),"")</f>
        <v/>
      </c>
      <c r="K303" s="103" t="str">
        <f>IF($C303="33",VLOOKUP(MID($E303,$E$3,1),'Décodage Signe'!$A$3:$C$22,3,FALSE),"")</f>
        <v/>
      </c>
      <c r="L303" s="102" t="str">
        <f>IF($C303="33",CONCATENATE(MID($F303,1,$F$3-1),VLOOKUP(MID($F303,$F$3,1),'Décodage Signe'!$A$3:$C$22,2,FALSE)),"")</f>
        <v/>
      </c>
      <c r="M303" s="103" t="str">
        <f>IF($C303="33",VLOOKUP(MID($F303,$F$3,1),'Décodage Signe'!$A$3:$C$22,3,FALSE),"")</f>
        <v/>
      </c>
    </row>
    <row r="304" spans="1:13" x14ac:dyDescent="0.3">
      <c r="A304" s="97" t="str">
        <f>IF(LEFT([1]RB189!A448,2)="33",[1]RB189!A448,"")</f>
        <v/>
      </c>
      <c r="B304" s="92" t="s">
        <v>300</v>
      </c>
      <c r="C304" s="97" t="str">
        <f t="shared" si="17"/>
        <v/>
      </c>
      <c r="D304" s="97" t="str">
        <f t="shared" si="19"/>
        <v/>
      </c>
      <c r="E304" s="97" t="str">
        <f t="shared" si="19"/>
        <v/>
      </c>
      <c r="F304" s="97" t="str">
        <f t="shared" si="19"/>
        <v/>
      </c>
      <c r="H304" s="102" t="str">
        <f>IF($C304="33",CONCATENATE(MID($D304,1,$D$3-1),VLOOKUP(MID($D304,$D$3,1),'Décodage Signe'!$A$3:$C$22,2,FALSE)),"")</f>
        <v/>
      </c>
      <c r="I304" s="103" t="str">
        <f>IF($C304="33",VLOOKUP(MID($D304,$D$3,1),'Décodage Signe'!$A$3:$C$22,3,FALSE),"")</f>
        <v/>
      </c>
      <c r="J304" s="102" t="str">
        <f>IF($C304="33",CONCATENATE(MID($E304,1,$E$3-1),VLOOKUP(MID($E304,$E$3,1),'Décodage Signe'!$A$3:$C$22,2,FALSE)),"")</f>
        <v/>
      </c>
      <c r="K304" s="103" t="str">
        <f>IF($C304="33",VLOOKUP(MID($E304,$E$3,1),'Décodage Signe'!$A$3:$C$22,3,FALSE),"")</f>
        <v/>
      </c>
      <c r="L304" s="102" t="str">
        <f>IF($C304="33",CONCATENATE(MID($F304,1,$F$3-1),VLOOKUP(MID($F304,$F$3,1),'Décodage Signe'!$A$3:$C$22,2,FALSE)),"")</f>
        <v/>
      </c>
      <c r="M304" s="103" t="str">
        <f>IF($C304="33",VLOOKUP(MID($F304,$F$3,1),'Décodage Signe'!$A$3:$C$22,3,FALSE),"")</f>
        <v/>
      </c>
    </row>
    <row r="305" spans="1:13" x14ac:dyDescent="0.3">
      <c r="A305" s="97" t="str">
        <f>IF(LEFT([1]RB189!A449,2)="33",[1]RB189!A449,"")</f>
        <v/>
      </c>
      <c r="B305" s="92" t="s">
        <v>300</v>
      </c>
      <c r="C305" s="97" t="str">
        <f t="shared" si="17"/>
        <v/>
      </c>
      <c r="D305" s="97" t="str">
        <f t="shared" si="19"/>
        <v/>
      </c>
      <c r="E305" s="97" t="str">
        <f t="shared" si="19"/>
        <v/>
      </c>
      <c r="F305" s="97" t="str">
        <f t="shared" si="19"/>
        <v/>
      </c>
      <c r="H305" s="102" t="str">
        <f>IF($C305="33",CONCATENATE(MID($D305,1,$D$3-1),VLOOKUP(MID($D305,$D$3,1),'Décodage Signe'!$A$3:$C$22,2,FALSE)),"")</f>
        <v/>
      </c>
      <c r="I305" s="103" t="str">
        <f>IF($C305="33",VLOOKUP(MID($D305,$D$3,1),'Décodage Signe'!$A$3:$C$22,3,FALSE),"")</f>
        <v/>
      </c>
      <c r="J305" s="102" t="str">
        <f>IF($C305="33",CONCATENATE(MID($E305,1,$E$3-1),VLOOKUP(MID($E305,$E$3,1),'Décodage Signe'!$A$3:$C$22,2,FALSE)),"")</f>
        <v/>
      </c>
      <c r="K305" s="103" t="str">
        <f>IF($C305="33",VLOOKUP(MID($E305,$E$3,1),'Décodage Signe'!$A$3:$C$22,3,FALSE),"")</f>
        <v/>
      </c>
      <c r="L305" s="102" t="str">
        <f>IF($C305="33",CONCATENATE(MID($F305,1,$F$3-1),VLOOKUP(MID($F305,$F$3,1),'Décodage Signe'!$A$3:$C$22,2,FALSE)),"")</f>
        <v/>
      </c>
      <c r="M305" s="103" t="str">
        <f>IF($C305="33",VLOOKUP(MID($F305,$F$3,1),'Décodage Signe'!$A$3:$C$22,3,FALSE),"")</f>
        <v/>
      </c>
    </row>
    <row r="306" spans="1:13" x14ac:dyDescent="0.3">
      <c r="A306" s="97" t="str">
        <f>IF(LEFT([1]RB189!A450,2)="33",[1]RB189!A450,"")</f>
        <v/>
      </c>
      <c r="B306" s="92" t="s">
        <v>300</v>
      </c>
      <c r="C306" s="97" t="str">
        <f t="shared" si="17"/>
        <v/>
      </c>
      <c r="D306" s="97" t="str">
        <f t="shared" si="19"/>
        <v/>
      </c>
      <c r="E306" s="97" t="str">
        <f t="shared" si="19"/>
        <v/>
      </c>
      <c r="F306" s="97" t="str">
        <f t="shared" si="19"/>
        <v/>
      </c>
      <c r="H306" s="102" t="str">
        <f>IF($C306="33",CONCATENATE(MID($D306,1,$D$3-1),VLOOKUP(MID($D306,$D$3,1),'Décodage Signe'!$A$3:$C$22,2,FALSE)),"")</f>
        <v/>
      </c>
      <c r="I306" s="103" t="str">
        <f>IF($C306="33",VLOOKUP(MID($D306,$D$3,1),'Décodage Signe'!$A$3:$C$22,3,FALSE),"")</f>
        <v/>
      </c>
      <c r="J306" s="102" t="str">
        <f>IF($C306="33",CONCATENATE(MID($E306,1,$E$3-1),VLOOKUP(MID($E306,$E$3,1),'Décodage Signe'!$A$3:$C$22,2,FALSE)),"")</f>
        <v/>
      </c>
      <c r="K306" s="103" t="str">
        <f>IF($C306="33",VLOOKUP(MID($E306,$E$3,1),'Décodage Signe'!$A$3:$C$22,3,FALSE),"")</f>
        <v/>
      </c>
      <c r="L306" s="102" t="str">
        <f>IF($C306="33",CONCATENATE(MID($F306,1,$F$3-1),VLOOKUP(MID($F306,$F$3,1),'Décodage Signe'!$A$3:$C$22,2,FALSE)),"")</f>
        <v/>
      </c>
      <c r="M306" s="103" t="str">
        <f>IF($C306="33",VLOOKUP(MID($F306,$F$3,1),'Décodage Signe'!$A$3:$C$22,3,FALSE),"")</f>
        <v/>
      </c>
    </row>
    <row r="307" spans="1:13" x14ac:dyDescent="0.3">
      <c r="A307" s="97" t="str">
        <f>IF(LEFT([1]RB189!A451,2)="33",[1]RB189!A451,"")</f>
        <v/>
      </c>
      <c r="B307" s="92" t="s">
        <v>300</v>
      </c>
      <c r="C307" s="97" t="str">
        <f t="shared" si="17"/>
        <v/>
      </c>
      <c r="D307" s="97" t="str">
        <f t="shared" ref="D307:F326" si="20">MID($A307,D$4,D$3)</f>
        <v/>
      </c>
      <c r="E307" s="97" t="str">
        <f t="shared" si="20"/>
        <v/>
      </c>
      <c r="F307" s="97" t="str">
        <f t="shared" si="20"/>
        <v/>
      </c>
      <c r="H307" s="102" t="str">
        <f>IF($C307="33",CONCATENATE(MID($D307,1,$D$3-1),VLOOKUP(MID($D307,$D$3,1),'Décodage Signe'!$A$3:$C$22,2,FALSE)),"")</f>
        <v/>
      </c>
      <c r="I307" s="103" t="str">
        <f>IF($C307="33",VLOOKUP(MID($D307,$D$3,1),'Décodage Signe'!$A$3:$C$22,3,FALSE),"")</f>
        <v/>
      </c>
      <c r="J307" s="102" t="str">
        <f>IF($C307="33",CONCATENATE(MID($E307,1,$E$3-1),VLOOKUP(MID($E307,$E$3,1),'Décodage Signe'!$A$3:$C$22,2,FALSE)),"")</f>
        <v/>
      </c>
      <c r="K307" s="103" t="str">
        <f>IF($C307="33",VLOOKUP(MID($E307,$E$3,1),'Décodage Signe'!$A$3:$C$22,3,FALSE),"")</f>
        <v/>
      </c>
      <c r="L307" s="102" t="str">
        <f>IF($C307="33",CONCATENATE(MID($F307,1,$F$3-1),VLOOKUP(MID($F307,$F$3,1),'Décodage Signe'!$A$3:$C$22,2,FALSE)),"")</f>
        <v/>
      </c>
      <c r="M307" s="103" t="str">
        <f>IF($C307="33",VLOOKUP(MID($F307,$F$3,1),'Décodage Signe'!$A$3:$C$22,3,FALSE),"")</f>
        <v/>
      </c>
    </row>
    <row r="308" spans="1:13" x14ac:dyDescent="0.3">
      <c r="A308" s="97" t="str">
        <f>IF(LEFT([1]RB189!A452,2)="33",[1]RB189!A452,"")</f>
        <v/>
      </c>
      <c r="B308" s="92" t="s">
        <v>300</v>
      </c>
      <c r="C308" s="97" t="str">
        <f t="shared" si="17"/>
        <v/>
      </c>
      <c r="D308" s="97" t="str">
        <f t="shared" si="20"/>
        <v/>
      </c>
      <c r="E308" s="97" t="str">
        <f t="shared" si="20"/>
        <v/>
      </c>
      <c r="F308" s="97" t="str">
        <f t="shared" si="20"/>
        <v/>
      </c>
      <c r="H308" s="102" t="str">
        <f>IF($C308="33",CONCATENATE(MID($D308,1,$D$3-1),VLOOKUP(MID($D308,$D$3,1),'Décodage Signe'!$A$3:$C$22,2,FALSE)),"")</f>
        <v/>
      </c>
      <c r="I308" s="103" t="str">
        <f>IF($C308="33",VLOOKUP(MID($D308,$D$3,1),'Décodage Signe'!$A$3:$C$22,3,FALSE),"")</f>
        <v/>
      </c>
      <c r="J308" s="102" t="str">
        <f>IF($C308="33",CONCATENATE(MID($E308,1,$E$3-1),VLOOKUP(MID($E308,$E$3,1),'Décodage Signe'!$A$3:$C$22,2,FALSE)),"")</f>
        <v/>
      </c>
      <c r="K308" s="103" t="str">
        <f>IF($C308="33",VLOOKUP(MID($E308,$E$3,1),'Décodage Signe'!$A$3:$C$22,3,FALSE),"")</f>
        <v/>
      </c>
      <c r="L308" s="102" t="str">
        <f>IF($C308="33",CONCATENATE(MID($F308,1,$F$3-1),VLOOKUP(MID($F308,$F$3,1),'Décodage Signe'!$A$3:$C$22,2,FALSE)),"")</f>
        <v/>
      </c>
      <c r="M308" s="103" t="str">
        <f>IF($C308="33",VLOOKUP(MID($F308,$F$3,1),'Décodage Signe'!$A$3:$C$22,3,FALSE),"")</f>
        <v/>
      </c>
    </row>
    <row r="309" spans="1:13" x14ac:dyDescent="0.3">
      <c r="A309" s="97" t="str">
        <f>IF(LEFT([1]RB189!A453,2)="33",[1]RB189!A453,"")</f>
        <v/>
      </c>
      <c r="B309" s="92" t="s">
        <v>300</v>
      </c>
      <c r="C309" s="97" t="str">
        <f t="shared" si="17"/>
        <v/>
      </c>
      <c r="D309" s="97" t="str">
        <f t="shared" si="20"/>
        <v/>
      </c>
      <c r="E309" s="97" t="str">
        <f t="shared" si="20"/>
        <v/>
      </c>
      <c r="F309" s="97" t="str">
        <f t="shared" si="20"/>
        <v/>
      </c>
      <c r="H309" s="102" t="str">
        <f>IF($C309="33",CONCATENATE(MID($D309,1,$D$3-1),VLOOKUP(MID($D309,$D$3,1),'Décodage Signe'!$A$3:$C$22,2,FALSE)),"")</f>
        <v/>
      </c>
      <c r="I309" s="103" t="str">
        <f>IF($C309="33",VLOOKUP(MID($D309,$D$3,1),'Décodage Signe'!$A$3:$C$22,3,FALSE),"")</f>
        <v/>
      </c>
      <c r="J309" s="102" t="str">
        <f>IF($C309="33",CONCATENATE(MID($E309,1,$E$3-1),VLOOKUP(MID($E309,$E$3,1),'Décodage Signe'!$A$3:$C$22,2,FALSE)),"")</f>
        <v/>
      </c>
      <c r="K309" s="103" t="str">
        <f>IF($C309="33",VLOOKUP(MID($E309,$E$3,1),'Décodage Signe'!$A$3:$C$22,3,FALSE),"")</f>
        <v/>
      </c>
      <c r="L309" s="102" t="str">
        <f>IF($C309="33",CONCATENATE(MID($F309,1,$F$3-1),VLOOKUP(MID($F309,$F$3,1),'Décodage Signe'!$A$3:$C$22,2,FALSE)),"")</f>
        <v/>
      </c>
      <c r="M309" s="103" t="str">
        <f>IF($C309="33",VLOOKUP(MID($F309,$F$3,1),'Décodage Signe'!$A$3:$C$22,3,FALSE),"")</f>
        <v/>
      </c>
    </row>
    <row r="310" spans="1:13" x14ac:dyDescent="0.3">
      <c r="A310" s="97" t="str">
        <f>IF(LEFT([1]RB189!A454,2)="33",[1]RB189!A454,"")</f>
        <v/>
      </c>
      <c r="B310" s="92" t="s">
        <v>300</v>
      </c>
      <c r="C310" s="97" t="str">
        <f t="shared" si="17"/>
        <v/>
      </c>
      <c r="D310" s="97" t="str">
        <f t="shared" si="20"/>
        <v/>
      </c>
      <c r="E310" s="97" t="str">
        <f t="shared" si="20"/>
        <v/>
      </c>
      <c r="F310" s="97" t="str">
        <f t="shared" si="20"/>
        <v/>
      </c>
      <c r="H310" s="102" t="str">
        <f>IF($C310="33",CONCATENATE(MID($D310,1,$D$3-1),VLOOKUP(MID($D310,$D$3,1),'Décodage Signe'!$A$3:$C$22,2,FALSE)),"")</f>
        <v/>
      </c>
      <c r="I310" s="103" t="str">
        <f>IF($C310="33",VLOOKUP(MID($D310,$D$3,1),'Décodage Signe'!$A$3:$C$22,3,FALSE),"")</f>
        <v/>
      </c>
      <c r="J310" s="102" t="str">
        <f>IF($C310="33",CONCATENATE(MID($E310,1,$E$3-1),VLOOKUP(MID($E310,$E$3,1),'Décodage Signe'!$A$3:$C$22,2,FALSE)),"")</f>
        <v/>
      </c>
      <c r="K310" s="103" t="str">
        <f>IF($C310="33",VLOOKUP(MID($E310,$E$3,1),'Décodage Signe'!$A$3:$C$22,3,FALSE),"")</f>
        <v/>
      </c>
      <c r="L310" s="102" t="str">
        <f>IF($C310="33",CONCATENATE(MID($F310,1,$F$3-1),VLOOKUP(MID($F310,$F$3,1),'Décodage Signe'!$A$3:$C$22,2,FALSE)),"")</f>
        <v/>
      </c>
      <c r="M310" s="103" t="str">
        <f>IF($C310="33",VLOOKUP(MID($F310,$F$3,1),'Décodage Signe'!$A$3:$C$22,3,FALSE),"")</f>
        <v/>
      </c>
    </row>
    <row r="311" spans="1:13" x14ac:dyDescent="0.3">
      <c r="A311" s="97" t="str">
        <f>IF(LEFT([1]RB189!A455,2)="33",[1]RB189!A455,"")</f>
        <v/>
      </c>
      <c r="B311" s="92" t="s">
        <v>300</v>
      </c>
      <c r="C311" s="97" t="str">
        <f t="shared" si="17"/>
        <v/>
      </c>
      <c r="D311" s="97" t="str">
        <f t="shared" si="20"/>
        <v/>
      </c>
      <c r="E311" s="97" t="str">
        <f t="shared" si="20"/>
        <v/>
      </c>
      <c r="F311" s="97" t="str">
        <f t="shared" si="20"/>
        <v/>
      </c>
      <c r="H311" s="102" t="str">
        <f>IF($C311="33",CONCATENATE(MID($D311,1,$D$3-1),VLOOKUP(MID($D311,$D$3,1),'Décodage Signe'!$A$3:$C$22,2,FALSE)),"")</f>
        <v/>
      </c>
      <c r="I311" s="103" t="str">
        <f>IF($C311="33",VLOOKUP(MID($D311,$D$3,1),'Décodage Signe'!$A$3:$C$22,3,FALSE),"")</f>
        <v/>
      </c>
      <c r="J311" s="102" t="str">
        <f>IF($C311="33",CONCATENATE(MID($E311,1,$E$3-1),VLOOKUP(MID($E311,$E$3,1),'Décodage Signe'!$A$3:$C$22,2,FALSE)),"")</f>
        <v/>
      </c>
      <c r="K311" s="103" t="str">
        <f>IF($C311="33",VLOOKUP(MID($E311,$E$3,1),'Décodage Signe'!$A$3:$C$22,3,FALSE),"")</f>
        <v/>
      </c>
      <c r="L311" s="102" t="str">
        <f>IF($C311="33",CONCATENATE(MID($F311,1,$F$3-1),VLOOKUP(MID($F311,$F$3,1),'Décodage Signe'!$A$3:$C$22,2,FALSE)),"")</f>
        <v/>
      </c>
      <c r="M311" s="103" t="str">
        <f>IF($C311="33",VLOOKUP(MID($F311,$F$3,1),'Décodage Signe'!$A$3:$C$22,3,FALSE),"")</f>
        <v/>
      </c>
    </row>
    <row r="312" spans="1:13" x14ac:dyDescent="0.3">
      <c r="A312" s="97" t="str">
        <f>IF(LEFT([1]RB189!A456,2)="33",[1]RB189!A456,"")</f>
        <v/>
      </c>
      <c r="B312" s="92" t="s">
        <v>300</v>
      </c>
      <c r="C312" s="97" t="str">
        <f t="shared" si="17"/>
        <v/>
      </c>
      <c r="D312" s="97" t="str">
        <f t="shared" si="20"/>
        <v/>
      </c>
      <c r="E312" s="97" t="str">
        <f t="shared" si="20"/>
        <v/>
      </c>
      <c r="F312" s="97" t="str">
        <f t="shared" si="20"/>
        <v/>
      </c>
      <c r="H312" s="102" t="str">
        <f>IF($C312="33",CONCATENATE(MID($D312,1,$D$3-1),VLOOKUP(MID($D312,$D$3,1),'Décodage Signe'!$A$3:$C$22,2,FALSE)),"")</f>
        <v/>
      </c>
      <c r="I312" s="103" t="str">
        <f>IF($C312="33",VLOOKUP(MID($D312,$D$3,1),'Décodage Signe'!$A$3:$C$22,3,FALSE),"")</f>
        <v/>
      </c>
      <c r="J312" s="102" t="str">
        <f>IF($C312="33",CONCATENATE(MID($E312,1,$E$3-1),VLOOKUP(MID($E312,$E$3,1),'Décodage Signe'!$A$3:$C$22,2,FALSE)),"")</f>
        <v/>
      </c>
      <c r="K312" s="103" t="str">
        <f>IF($C312="33",VLOOKUP(MID($E312,$E$3,1),'Décodage Signe'!$A$3:$C$22,3,FALSE),"")</f>
        <v/>
      </c>
      <c r="L312" s="102" t="str">
        <f>IF($C312="33",CONCATENATE(MID($F312,1,$F$3-1),VLOOKUP(MID($F312,$F$3,1),'Décodage Signe'!$A$3:$C$22,2,FALSE)),"")</f>
        <v/>
      </c>
      <c r="M312" s="103" t="str">
        <f>IF($C312="33",VLOOKUP(MID($F312,$F$3,1),'Décodage Signe'!$A$3:$C$22,3,FALSE),"")</f>
        <v/>
      </c>
    </row>
    <row r="313" spans="1:13" x14ac:dyDescent="0.3">
      <c r="A313" s="97" t="str">
        <f>IF(LEFT([1]RB189!A457,2)="33",[1]RB189!A457,"")</f>
        <v/>
      </c>
      <c r="B313" s="92" t="s">
        <v>300</v>
      </c>
      <c r="C313" s="97" t="str">
        <f t="shared" si="17"/>
        <v/>
      </c>
      <c r="D313" s="97" t="str">
        <f t="shared" si="20"/>
        <v/>
      </c>
      <c r="E313" s="97" t="str">
        <f t="shared" si="20"/>
        <v/>
      </c>
      <c r="F313" s="97" t="str">
        <f t="shared" si="20"/>
        <v/>
      </c>
      <c r="H313" s="102" t="str">
        <f>IF($C313="33",CONCATENATE(MID($D313,1,$D$3-1),VLOOKUP(MID($D313,$D$3,1),'Décodage Signe'!$A$3:$C$22,2,FALSE)),"")</f>
        <v/>
      </c>
      <c r="I313" s="103" t="str">
        <f>IF($C313="33",VLOOKUP(MID($D313,$D$3,1),'Décodage Signe'!$A$3:$C$22,3,FALSE),"")</f>
        <v/>
      </c>
      <c r="J313" s="102" t="str">
        <f>IF($C313="33",CONCATENATE(MID($E313,1,$E$3-1),VLOOKUP(MID($E313,$E$3,1),'Décodage Signe'!$A$3:$C$22,2,FALSE)),"")</f>
        <v/>
      </c>
      <c r="K313" s="103" t="str">
        <f>IF($C313="33",VLOOKUP(MID($E313,$E$3,1),'Décodage Signe'!$A$3:$C$22,3,FALSE),"")</f>
        <v/>
      </c>
      <c r="L313" s="102" t="str">
        <f>IF($C313="33",CONCATENATE(MID($F313,1,$F$3-1),VLOOKUP(MID($F313,$F$3,1),'Décodage Signe'!$A$3:$C$22,2,FALSE)),"")</f>
        <v/>
      </c>
      <c r="M313" s="103" t="str">
        <f>IF($C313="33",VLOOKUP(MID($F313,$F$3,1),'Décodage Signe'!$A$3:$C$22,3,FALSE),"")</f>
        <v/>
      </c>
    </row>
    <row r="314" spans="1:13" x14ac:dyDescent="0.3">
      <c r="A314" s="97" t="str">
        <f>IF(LEFT([1]RB189!A458,2)="33",[1]RB189!A458,"")</f>
        <v/>
      </c>
      <c r="B314" s="92" t="s">
        <v>300</v>
      </c>
      <c r="C314" s="97" t="str">
        <f t="shared" si="17"/>
        <v/>
      </c>
      <c r="D314" s="97" t="str">
        <f t="shared" si="20"/>
        <v/>
      </c>
      <c r="E314" s="97" t="str">
        <f t="shared" si="20"/>
        <v/>
      </c>
      <c r="F314" s="97" t="str">
        <f t="shared" si="20"/>
        <v/>
      </c>
      <c r="H314" s="102" t="str">
        <f>IF($C314="33",CONCATENATE(MID($D314,1,$D$3-1),VLOOKUP(MID($D314,$D$3,1),'Décodage Signe'!$A$3:$C$22,2,FALSE)),"")</f>
        <v/>
      </c>
      <c r="I314" s="103" t="str">
        <f>IF($C314="33",VLOOKUP(MID($D314,$D$3,1),'Décodage Signe'!$A$3:$C$22,3,FALSE),"")</f>
        <v/>
      </c>
      <c r="J314" s="102" t="str">
        <f>IF($C314="33",CONCATENATE(MID($E314,1,$E$3-1),VLOOKUP(MID($E314,$E$3,1),'Décodage Signe'!$A$3:$C$22,2,FALSE)),"")</f>
        <v/>
      </c>
      <c r="K314" s="103" t="str">
        <f>IF($C314="33",VLOOKUP(MID($E314,$E$3,1),'Décodage Signe'!$A$3:$C$22,3,FALSE),"")</f>
        <v/>
      </c>
      <c r="L314" s="102" t="str">
        <f>IF($C314="33",CONCATENATE(MID($F314,1,$F$3-1),VLOOKUP(MID($F314,$F$3,1),'Décodage Signe'!$A$3:$C$22,2,FALSE)),"")</f>
        <v/>
      </c>
      <c r="M314" s="103" t="str">
        <f>IF($C314="33",VLOOKUP(MID($F314,$F$3,1),'Décodage Signe'!$A$3:$C$22,3,FALSE),"")</f>
        <v/>
      </c>
    </row>
    <row r="315" spans="1:13" x14ac:dyDescent="0.3">
      <c r="A315" s="97" t="str">
        <f>IF(LEFT([1]RB189!A459,2)="33",[1]RB189!A459,"")</f>
        <v/>
      </c>
      <c r="B315" s="92" t="s">
        <v>300</v>
      </c>
      <c r="C315" s="97" t="str">
        <f t="shared" si="17"/>
        <v/>
      </c>
      <c r="D315" s="97" t="str">
        <f t="shared" si="20"/>
        <v/>
      </c>
      <c r="E315" s="97" t="str">
        <f t="shared" si="20"/>
        <v/>
      </c>
      <c r="F315" s="97" t="str">
        <f t="shared" si="20"/>
        <v/>
      </c>
      <c r="H315" s="102" t="str">
        <f>IF($C315="33",CONCATENATE(MID($D315,1,$D$3-1),VLOOKUP(MID($D315,$D$3,1),'Décodage Signe'!$A$3:$C$22,2,FALSE)),"")</f>
        <v/>
      </c>
      <c r="I315" s="103" t="str">
        <f>IF($C315="33",VLOOKUP(MID($D315,$D$3,1),'Décodage Signe'!$A$3:$C$22,3,FALSE),"")</f>
        <v/>
      </c>
      <c r="J315" s="102" t="str">
        <f>IF($C315="33",CONCATENATE(MID($E315,1,$E$3-1),VLOOKUP(MID($E315,$E$3,1),'Décodage Signe'!$A$3:$C$22,2,FALSE)),"")</f>
        <v/>
      </c>
      <c r="K315" s="103" t="str">
        <f>IF($C315="33",VLOOKUP(MID($E315,$E$3,1),'Décodage Signe'!$A$3:$C$22,3,FALSE),"")</f>
        <v/>
      </c>
      <c r="L315" s="102" t="str">
        <f>IF($C315="33",CONCATENATE(MID($F315,1,$F$3-1),VLOOKUP(MID($F315,$F$3,1),'Décodage Signe'!$A$3:$C$22,2,FALSE)),"")</f>
        <v/>
      </c>
      <c r="M315" s="103" t="str">
        <f>IF($C315="33",VLOOKUP(MID($F315,$F$3,1),'Décodage Signe'!$A$3:$C$22,3,FALSE),"")</f>
        <v/>
      </c>
    </row>
    <row r="316" spans="1:13" x14ac:dyDescent="0.3">
      <c r="A316" s="97" t="str">
        <f>IF(LEFT([1]RB189!A460,2)="33",[1]RB189!A460,"")</f>
        <v/>
      </c>
      <c r="B316" s="92" t="s">
        <v>300</v>
      </c>
      <c r="C316" s="97" t="str">
        <f t="shared" si="17"/>
        <v/>
      </c>
      <c r="D316" s="97" t="str">
        <f t="shared" si="20"/>
        <v/>
      </c>
      <c r="E316" s="97" t="str">
        <f t="shared" si="20"/>
        <v/>
      </c>
      <c r="F316" s="97" t="str">
        <f t="shared" si="20"/>
        <v/>
      </c>
      <c r="H316" s="102" t="str">
        <f>IF($C316="33",CONCATENATE(MID($D316,1,$D$3-1),VLOOKUP(MID($D316,$D$3,1),'Décodage Signe'!$A$3:$C$22,2,FALSE)),"")</f>
        <v/>
      </c>
      <c r="I316" s="103" t="str">
        <f>IF($C316="33",VLOOKUP(MID($D316,$D$3,1),'Décodage Signe'!$A$3:$C$22,3,FALSE),"")</f>
        <v/>
      </c>
      <c r="J316" s="102" t="str">
        <f>IF($C316="33",CONCATENATE(MID($E316,1,$E$3-1),VLOOKUP(MID($E316,$E$3,1),'Décodage Signe'!$A$3:$C$22,2,FALSE)),"")</f>
        <v/>
      </c>
      <c r="K316" s="103" t="str">
        <f>IF($C316="33",VLOOKUP(MID($E316,$E$3,1),'Décodage Signe'!$A$3:$C$22,3,FALSE),"")</f>
        <v/>
      </c>
      <c r="L316" s="102" t="str">
        <f>IF($C316="33",CONCATENATE(MID($F316,1,$F$3-1),VLOOKUP(MID($F316,$F$3,1),'Décodage Signe'!$A$3:$C$22,2,FALSE)),"")</f>
        <v/>
      </c>
      <c r="M316" s="103" t="str">
        <f>IF($C316="33",VLOOKUP(MID($F316,$F$3,1),'Décodage Signe'!$A$3:$C$22,3,FALSE),"")</f>
        <v/>
      </c>
    </row>
    <row r="317" spans="1:13" x14ac:dyDescent="0.3">
      <c r="A317" s="97" t="str">
        <f>IF(LEFT([1]RB189!A461,2)="33",[1]RB189!A461,"")</f>
        <v/>
      </c>
      <c r="B317" s="92" t="s">
        <v>300</v>
      </c>
      <c r="C317" s="97" t="str">
        <f t="shared" si="17"/>
        <v/>
      </c>
      <c r="D317" s="97" t="str">
        <f t="shared" si="20"/>
        <v/>
      </c>
      <c r="E317" s="97" t="str">
        <f t="shared" si="20"/>
        <v/>
      </c>
      <c r="F317" s="97" t="str">
        <f t="shared" si="20"/>
        <v/>
      </c>
      <c r="H317" s="102" t="str">
        <f>IF($C317="33",CONCATENATE(MID($D317,1,$D$3-1),VLOOKUP(MID($D317,$D$3,1),'Décodage Signe'!$A$3:$C$22,2,FALSE)),"")</f>
        <v/>
      </c>
      <c r="I317" s="103" t="str">
        <f>IF($C317="33",VLOOKUP(MID($D317,$D$3,1),'Décodage Signe'!$A$3:$C$22,3,FALSE),"")</f>
        <v/>
      </c>
      <c r="J317" s="102" t="str">
        <f>IF($C317="33",CONCATENATE(MID($E317,1,$E$3-1),VLOOKUP(MID($E317,$E$3,1),'Décodage Signe'!$A$3:$C$22,2,FALSE)),"")</f>
        <v/>
      </c>
      <c r="K317" s="103" t="str">
        <f>IF($C317="33",VLOOKUP(MID($E317,$E$3,1),'Décodage Signe'!$A$3:$C$22,3,FALSE),"")</f>
        <v/>
      </c>
      <c r="L317" s="102" t="str">
        <f>IF($C317="33",CONCATENATE(MID($F317,1,$F$3-1),VLOOKUP(MID($F317,$F$3,1),'Décodage Signe'!$A$3:$C$22,2,FALSE)),"")</f>
        <v/>
      </c>
      <c r="M317" s="103" t="str">
        <f>IF($C317="33",VLOOKUP(MID($F317,$F$3,1),'Décodage Signe'!$A$3:$C$22,3,FALSE),"")</f>
        <v/>
      </c>
    </row>
    <row r="318" spans="1:13" x14ac:dyDescent="0.3">
      <c r="A318" s="97" t="str">
        <f>IF(LEFT([1]RB189!A462,2)="33",[1]RB189!A462,"")</f>
        <v/>
      </c>
      <c r="B318" s="92" t="s">
        <v>300</v>
      </c>
      <c r="C318" s="97" t="str">
        <f t="shared" si="17"/>
        <v/>
      </c>
      <c r="D318" s="97" t="str">
        <f t="shared" si="20"/>
        <v/>
      </c>
      <c r="E318" s="97" t="str">
        <f t="shared" si="20"/>
        <v/>
      </c>
      <c r="F318" s="97" t="str">
        <f t="shared" si="20"/>
        <v/>
      </c>
      <c r="H318" s="102" t="str">
        <f>IF($C318="33",CONCATENATE(MID($D318,1,$D$3-1),VLOOKUP(MID($D318,$D$3,1),'Décodage Signe'!$A$3:$C$22,2,FALSE)),"")</f>
        <v/>
      </c>
      <c r="I318" s="103" t="str">
        <f>IF($C318="33",VLOOKUP(MID($D318,$D$3,1),'Décodage Signe'!$A$3:$C$22,3,FALSE),"")</f>
        <v/>
      </c>
      <c r="J318" s="102" t="str">
        <f>IF($C318="33",CONCATENATE(MID($E318,1,$E$3-1),VLOOKUP(MID($E318,$E$3,1),'Décodage Signe'!$A$3:$C$22,2,FALSE)),"")</f>
        <v/>
      </c>
      <c r="K318" s="103" t="str">
        <f>IF($C318="33",VLOOKUP(MID($E318,$E$3,1),'Décodage Signe'!$A$3:$C$22,3,FALSE),"")</f>
        <v/>
      </c>
      <c r="L318" s="102" t="str">
        <f>IF($C318="33",CONCATENATE(MID($F318,1,$F$3-1),VLOOKUP(MID($F318,$F$3,1),'Décodage Signe'!$A$3:$C$22,2,FALSE)),"")</f>
        <v/>
      </c>
      <c r="M318" s="103" t="str">
        <f>IF($C318="33",VLOOKUP(MID($F318,$F$3,1),'Décodage Signe'!$A$3:$C$22,3,FALSE),"")</f>
        <v/>
      </c>
    </row>
    <row r="319" spans="1:13" x14ac:dyDescent="0.3">
      <c r="A319" s="97" t="str">
        <f>IF(LEFT([1]RB189!A463,2)="33",[1]RB189!A463,"")</f>
        <v/>
      </c>
      <c r="B319" s="92" t="s">
        <v>300</v>
      </c>
      <c r="C319" s="97" t="str">
        <f t="shared" si="17"/>
        <v/>
      </c>
      <c r="D319" s="97" t="str">
        <f t="shared" si="20"/>
        <v/>
      </c>
      <c r="E319" s="97" t="str">
        <f t="shared" si="20"/>
        <v/>
      </c>
      <c r="F319" s="97" t="str">
        <f t="shared" si="20"/>
        <v/>
      </c>
      <c r="H319" s="102" t="str">
        <f>IF($C319="33",CONCATENATE(MID($D319,1,$D$3-1),VLOOKUP(MID($D319,$D$3,1),'Décodage Signe'!$A$3:$C$22,2,FALSE)),"")</f>
        <v/>
      </c>
      <c r="I319" s="103" t="str">
        <f>IF($C319="33",VLOOKUP(MID($D319,$D$3,1),'Décodage Signe'!$A$3:$C$22,3,FALSE),"")</f>
        <v/>
      </c>
      <c r="J319" s="102" t="str">
        <f>IF($C319="33",CONCATENATE(MID($E319,1,$E$3-1),VLOOKUP(MID($E319,$E$3,1),'Décodage Signe'!$A$3:$C$22,2,FALSE)),"")</f>
        <v/>
      </c>
      <c r="K319" s="103" t="str">
        <f>IF($C319="33",VLOOKUP(MID($E319,$E$3,1),'Décodage Signe'!$A$3:$C$22,3,FALSE),"")</f>
        <v/>
      </c>
      <c r="L319" s="102" t="str">
        <f>IF($C319="33",CONCATENATE(MID($F319,1,$F$3-1),VLOOKUP(MID($F319,$F$3,1),'Décodage Signe'!$A$3:$C$22,2,FALSE)),"")</f>
        <v/>
      </c>
      <c r="M319" s="103" t="str">
        <f>IF($C319="33",VLOOKUP(MID($F319,$F$3,1),'Décodage Signe'!$A$3:$C$22,3,FALSE),"")</f>
        <v/>
      </c>
    </row>
    <row r="320" spans="1:13" x14ac:dyDescent="0.3">
      <c r="A320" s="97" t="str">
        <f>IF(LEFT([1]RB189!A464,2)="33",[1]RB189!A464,"")</f>
        <v/>
      </c>
      <c r="B320" s="92" t="s">
        <v>300</v>
      </c>
      <c r="C320" s="97" t="str">
        <f t="shared" si="17"/>
        <v/>
      </c>
      <c r="D320" s="97" t="str">
        <f t="shared" si="20"/>
        <v/>
      </c>
      <c r="E320" s="97" t="str">
        <f t="shared" si="20"/>
        <v/>
      </c>
      <c r="F320" s="97" t="str">
        <f t="shared" si="20"/>
        <v/>
      </c>
      <c r="H320" s="102" t="str">
        <f>IF($C320="33",CONCATENATE(MID($D320,1,$D$3-1),VLOOKUP(MID($D320,$D$3,1),'Décodage Signe'!$A$3:$C$22,2,FALSE)),"")</f>
        <v/>
      </c>
      <c r="I320" s="103" t="str">
        <f>IF($C320="33",VLOOKUP(MID($D320,$D$3,1),'Décodage Signe'!$A$3:$C$22,3,FALSE),"")</f>
        <v/>
      </c>
      <c r="J320" s="102" t="str">
        <f>IF($C320="33",CONCATENATE(MID($E320,1,$E$3-1),VLOOKUP(MID($E320,$E$3,1),'Décodage Signe'!$A$3:$C$22,2,FALSE)),"")</f>
        <v/>
      </c>
      <c r="K320" s="103" t="str">
        <f>IF($C320="33",VLOOKUP(MID($E320,$E$3,1),'Décodage Signe'!$A$3:$C$22,3,FALSE),"")</f>
        <v/>
      </c>
      <c r="L320" s="102" t="str">
        <f>IF($C320="33",CONCATENATE(MID($F320,1,$F$3-1),VLOOKUP(MID($F320,$F$3,1),'Décodage Signe'!$A$3:$C$22,2,FALSE)),"")</f>
        <v/>
      </c>
      <c r="M320" s="103" t="str">
        <f>IF($C320="33",VLOOKUP(MID($F320,$F$3,1),'Décodage Signe'!$A$3:$C$22,3,FALSE),"")</f>
        <v/>
      </c>
    </row>
    <row r="321" spans="1:13" x14ac:dyDescent="0.3">
      <c r="A321" s="97" t="str">
        <f>IF(LEFT([1]RB189!A465,2)="33",[1]RB189!A465,"")</f>
        <v/>
      </c>
      <c r="B321" s="92" t="s">
        <v>300</v>
      </c>
      <c r="C321" s="97" t="str">
        <f t="shared" si="17"/>
        <v/>
      </c>
      <c r="D321" s="97" t="str">
        <f t="shared" si="20"/>
        <v/>
      </c>
      <c r="E321" s="97" t="str">
        <f t="shared" si="20"/>
        <v/>
      </c>
      <c r="F321" s="97" t="str">
        <f t="shared" si="20"/>
        <v/>
      </c>
      <c r="H321" s="102" t="str">
        <f>IF($C321="33",CONCATENATE(MID($D321,1,$D$3-1),VLOOKUP(MID($D321,$D$3,1),'Décodage Signe'!$A$3:$C$22,2,FALSE)),"")</f>
        <v/>
      </c>
      <c r="I321" s="103" t="str">
        <f>IF($C321="33",VLOOKUP(MID($D321,$D$3,1),'Décodage Signe'!$A$3:$C$22,3,FALSE),"")</f>
        <v/>
      </c>
      <c r="J321" s="102" t="str">
        <f>IF($C321="33",CONCATENATE(MID($E321,1,$E$3-1),VLOOKUP(MID($E321,$E$3,1),'Décodage Signe'!$A$3:$C$22,2,FALSE)),"")</f>
        <v/>
      </c>
      <c r="K321" s="103" t="str">
        <f>IF($C321="33",VLOOKUP(MID($E321,$E$3,1),'Décodage Signe'!$A$3:$C$22,3,FALSE),"")</f>
        <v/>
      </c>
      <c r="L321" s="102" t="str">
        <f>IF($C321="33",CONCATENATE(MID($F321,1,$F$3-1),VLOOKUP(MID($F321,$F$3,1),'Décodage Signe'!$A$3:$C$22,2,FALSE)),"")</f>
        <v/>
      </c>
      <c r="M321" s="103" t="str">
        <f>IF($C321="33",VLOOKUP(MID($F321,$F$3,1),'Décodage Signe'!$A$3:$C$22,3,FALSE),"")</f>
        <v/>
      </c>
    </row>
    <row r="322" spans="1:13" x14ac:dyDescent="0.3">
      <c r="A322" s="97" t="str">
        <f>IF(LEFT([1]RB189!A466,2)="33",[1]RB189!A466,"")</f>
        <v/>
      </c>
      <c r="B322" s="92" t="s">
        <v>300</v>
      </c>
      <c r="C322" s="97" t="str">
        <f t="shared" si="17"/>
        <v/>
      </c>
      <c r="D322" s="97" t="str">
        <f t="shared" si="20"/>
        <v/>
      </c>
      <c r="E322" s="97" t="str">
        <f t="shared" si="20"/>
        <v/>
      </c>
      <c r="F322" s="97" t="str">
        <f t="shared" si="20"/>
        <v/>
      </c>
      <c r="H322" s="102" t="str">
        <f>IF($C322="33",CONCATENATE(MID($D322,1,$D$3-1),VLOOKUP(MID($D322,$D$3,1),'Décodage Signe'!$A$3:$C$22,2,FALSE)),"")</f>
        <v/>
      </c>
      <c r="I322" s="103" t="str">
        <f>IF($C322="33",VLOOKUP(MID($D322,$D$3,1),'Décodage Signe'!$A$3:$C$22,3,FALSE),"")</f>
        <v/>
      </c>
      <c r="J322" s="102" t="str">
        <f>IF($C322="33",CONCATENATE(MID($E322,1,$E$3-1),VLOOKUP(MID($E322,$E$3,1),'Décodage Signe'!$A$3:$C$22,2,FALSE)),"")</f>
        <v/>
      </c>
      <c r="K322" s="103" t="str">
        <f>IF($C322="33",VLOOKUP(MID($E322,$E$3,1),'Décodage Signe'!$A$3:$C$22,3,FALSE),"")</f>
        <v/>
      </c>
      <c r="L322" s="102" t="str">
        <f>IF($C322="33",CONCATENATE(MID($F322,1,$F$3-1),VLOOKUP(MID($F322,$F$3,1),'Décodage Signe'!$A$3:$C$22,2,FALSE)),"")</f>
        <v/>
      </c>
      <c r="M322" s="103" t="str">
        <f>IF($C322="33",VLOOKUP(MID($F322,$F$3,1),'Décodage Signe'!$A$3:$C$22,3,FALSE),"")</f>
        <v/>
      </c>
    </row>
    <row r="323" spans="1:13" x14ac:dyDescent="0.3">
      <c r="A323" s="97" t="str">
        <f>IF(LEFT([1]RB189!A467,2)="33",[1]RB189!A467,"")</f>
        <v/>
      </c>
      <c r="B323" s="92" t="s">
        <v>300</v>
      </c>
      <c r="C323" s="97" t="str">
        <f t="shared" si="17"/>
        <v/>
      </c>
      <c r="D323" s="97" t="str">
        <f t="shared" si="20"/>
        <v/>
      </c>
      <c r="E323" s="97" t="str">
        <f t="shared" si="20"/>
        <v/>
      </c>
      <c r="F323" s="97" t="str">
        <f t="shared" si="20"/>
        <v/>
      </c>
      <c r="H323" s="102" t="str">
        <f>IF($C323="33",CONCATENATE(MID($D323,1,$D$3-1),VLOOKUP(MID($D323,$D$3,1),'Décodage Signe'!$A$3:$C$22,2,FALSE)),"")</f>
        <v/>
      </c>
      <c r="I323" s="103" t="str">
        <f>IF($C323="33",VLOOKUP(MID($D323,$D$3,1),'Décodage Signe'!$A$3:$C$22,3,FALSE),"")</f>
        <v/>
      </c>
      <c r="J323" s="102" t="str">
        <f>IF($C323="33",CONCATENATE(MID($E323,1,$E$3-1),VLOOKUP(MID($E323,$E$3,1),'Décodage Signe'!$A$3:$C$22,2,FALSE)),"")</f>
        <v/>
      </c>
      <c r="K323" s="103" t="str">
        <f>IF($C323="33",VLOOKUP(MID($E323,$E$3,1),'Décodage Signe'!$A$3:$C$22,3,FALSE),"")</f>
        <v/>
      </c>
      <c r="L323" s="102" t="str">
        <f>IF($C323="33",CONCATENATE(MID($F323,1,$F$3-1),VLOOKUP(MID($F323,$F$3,1),'Décodage Signe'!$A$3:$C$22,2,FALSE)),"")</f>
        <v/>
      </c>
      <c r="M323" s="103" t="str">
        <f>IF($C323="33",VLOOKUP(MID($F323,$F$3,1),'Décodage Signe'!$A$3:$C$22,3,FALSE),"")</f>
        <v/>
      </c>
    </row>
    <row r="324" spans="1:13" x14ac:dyDescent="0.3">
      <c r="A324" s="97" t="str">
        <f>IF(LEFT([1]RB189!A468,2)="33",[1]RB189!A468,"")</f>
        <v/>
      </c>
      <c r="B324" s="92" t="s">
        <v>300</v>
      </c>
      <c r="C324" s="97" t="str">
        <f t="shared" si="17"/>
        <v/>
      </c>
      <c r="D324" s="97" t="str">
        <f t="shared" si="20"/>
        <v/>
      </c>
      <c r="E324" s="97" t="str">
        <f t="shared" si="20"/>
        <v/>
      </c>
      <c r="F324" s="97" t="str">
        <f t="shared" si="20"/>
        <v/>
      </c>
      <c r="H324" s="102" t="str">
        <f>IF($C324="33",CONCATENATE(MID($D324,1,$D$3-1),VLOOKUP(MID($D324,$D$3,1),'Décodage Signe'!$A$3:$C$22,2,FALSE)),"")</f>
        <v/>
      </c>
      <c r="I324" s="103" t="str">
        <f>IF($C324="33",VLOOKUP(MID($D324,$D$3,1),'Décodage Signe'!$A$3:$C$22,3,FALSE),"")</f>
        <v/>
      </c>
      <c r="J324" s="102" t="str">
        <f>IF($C324="33",CONCATENATE(MID($E324,1,$E$3-1),VLOOKUP(MID($E324,$E$3,1),'Décodage Signe'!$A$3:$C$22,2,FALSE)),"")</f>
        <v/>
      </c>
      <c r="K324" s="103" t="str">
        <f>IF($C324="33",VLOOKUP(MID($E324,$E$3,1),'Décodage Signe'!$A$3:$C$22,3,FALSE),"")</f>
        <v/>
      </c>
      <c r="L324" s="102" t="str">
        <f>IF($C324="33",CONCATENATE(MID($F324,1,$F$3-1),VLOOKUP(MID($F324,$F$3,1),'Décodage Signe'!$A$3:$C$22,2,FALSE)),"")</f>
        <v/>
      </c>
      <c r="M324" s="103" t="str">
        <f>IF($C324="33",VLOOKUP(MID($F324,$F$3,1),'Décodage Signe'!$A$3:$C$22,3,FALSE),"")</f>
        <v/>
      </c>
    </row>
    <row r="325" spans="1:13" x14ac:dyDescent="0.3">
      <c r="A325" s="97" t="str">
        <f>IF(LEFT([1]RB189!A469,2)="33",[1]RB189!A469,"")</f>
        <v/>
      </c>
      <c r="B325" s="92" t="s">
        <v>300</v>
      </c>
      <c r="C325" s="97" t="str">
        <f t="shared" ref="C325:C388" si="21">MID($A325,C$4,C$3)</f>
        <v/>
      </c>
      <c r="D325" s="97" t="str">
        <f t="shared" si="20"/>
        <v/>
      </c>
      <c r="E325" s="97" t="str">
        <f t="shared" si="20"/>
        <v/>
      </c>
      <c r="F325" s="97" t="str">
        <f t="shared" si="20"/>
        <v/>
      </c>
      <c r="H325" s="102" t="str">
        <f>IF($C325="33",CONCATENATE(MID($D325,1,$D$3-1),VLOOKUP(MID($D325,$D$3,1),'Décodage Signe'!$A$3:$C$22,2,FALSE)),"")</f>
        <v/>
      </c>
      <c r="I325" s="103" t="str">
        <f>IF($C325="33",VLOOKUP(MID($D325,$D$3,1),'Décodage Signe'!$A$3:$C$22,3,FALSE),"")</f>
        <v/>
      </c>
      <c r="J325" s="102" t="str">
        <f>IF($C325="33",CONCATENATE(MID($E325,1,$E$3-1),VLOOKUP(MID($E325,$E$3,1),'Décodage Signe'!$A$3:$C$22,2,FALSE)),"")</f>
        <v/>
      </c>
      <c r="K325" s="103" t="str">
        <f>IF($C325="33",VLOOKUP(MID($E325,$E$3,1),'Décodage Signe'!$A$3:$C$22,3,FALSE),"")</f>
        <v/>
      </c>
      <c r="L325" s="102" t="str">
        <f>IF($C325="33",CONCATENATE(MID($F325,1,$F$3-1),VLOOKUP(MID($F325,$F$3,1),'Décodage Signe'!$A$3:$C$22,2,FALSE)),"")</f>
        <v/>
      </c>
      <c r="M325" s="103" t="str">
        <f>IF($C325="33",VLOOKUP(MID($F325,$F$3,1),'Décodage Signe'!$A$3:$C$22,3,FALSE),"")</f>
        <v/>
      </c>
    </row>
    <row r="326" spans="1:13" x14ac:dyDescent="0.3">
      <c r="A326" s="97" t="str">
        <f>IF(LEFT([1]RB189!A470,2)="33",[1]RB189!A470,"")</f>
        <v/>
      </c>
      <c r="B326" s="92" t="s">
        <v>300</v>
      </c>
      <c r="C326" s="97" t="str">
        <f t="shared" si="21"/>
        <v/>
      </c>
      <c r="D326" s="97" t="str">
        <f t="shared" si="20"/>
        <v/>
      </c>
      <c r="E326" s="97" t="str">
        <f t="shared" si="20"/>
        <v/>
      </c>
      <c r="F326" s="97" t="str">
        <f t="shared" si="20"/>
        <v/>
      </c>
      <c r="H326" s="102" t="str">
        <f>IF($C326="33",CONCATENATE(MID($D326,1,$D$3-1),VLOOKUP(MID($D326,$D$3,1),'Décodage Signe'!$A$3:$C$22,2,FALSE)),"")</f>
        <v/>
      </c>
      <c r="I326" s="103" t="str">
        <f>IF($C326="33",VLOOKUP(MID($D326,$D$3,1),'Décodage Signe'!$A$3:$C$22,3,FALSE),"")</f>
        <v/>
      </c>
      <c r="J326" s="102" t="str">
        <f>IF($C326="33",CONCATENATE(MID($E326,1,$E$3-1),VLOOKUP(MID($E326,$E$3,1),'Décodage Signe'!$A$3:$C$22,2,FALSE)),"")</f>
        <v/>
      </c>
      <c r="K326" s="103" t="str">
        <f>IF($C326="33",VLOOKUP(MID($E326,$E$3,1),'Décodage Signe'!$A$3:$C$22,3,FALSE),"")</f>
        <v/>
      </c>
      <c r="L326" s="102" t="str">
        <f>IF($C326="33",CONCATENATE(MID($F326,1,$F$3-1),VLOOKUP(MID($F326,$F$3,1),'Décodage Signe'!$A$3:$C$22,2,FALSE)),"")</f>
        <v/>
      </c>
      <c r="M326" s="103" t="str">
        <f>IF($C326="33",VLOOKUP(MID($F326,$F$3,1),'Décodage Signe'!$A$3:$C$22,3,FALSE),"")</f>
        <v/>
      </c>
    </row>
    <row r="327" spans="1:13" x14ac:dyDescent="0.3">
      <c r="A327" s="97" t="str">
        <f>IF(LEFT([1]RB189!A471,2)="33",[1]RB189!A471,"")</f>
        <v/>
      </c>
      <c r="B327" s="92" t="s">
        <v>300</v>
      </c>
      <c r="C327" s="97" t="str">
        <f t="shared" si="21"/>
        <v/>
      </c>
      <c r="D327" s="97" t="str">
        <f t="shared" ref="D327:F346" si="22">MID($A327,D$4,D$3)</f>
        <v/>
      </c>
      <c r="E327" s="97" t="str">
        <f t="shared" si="22"/>
        <v/>
      </c>
      <c r="F327" s="97" t="str">
        <f t="shared" si="22"/>
        <v/>
      </c>
      <c r="H327" s="102" t="str">
        <f>IF($C327="33",CONCATENATE(MID($D327,1,$D$3-1),VLOOKUP(MID($D327,$D$3,1),'Décodage Signe'!$A$3:$C$22,2,FALSE)),"")</f>
        <v/>
      </c>
      <c r="I327" s="103" t="str">
        <f>IF($C327="33",VLOOKUP(MID($D327,$D$3,1),'Décodage Signe'!$A$3:$C$22,3,FALSE),"")</f>
        <v/>
      </c>
      <c r="J327" s="102" t="str">
        <f>IF($C327="33",CONCATENATE(MID($E327,1,$E$3-1),VLOOKUP(MID($E327,$E$3,1),'Décodage Signe'!$A$3:$C$22,2,FALSE)),"")</f>
        <v/>
      </c>
      <c r="K327" s="103" t="str">
        <f>IF($C327="33",VLOOKUP(MID($E327,$E$3,1),'Décodage Signe'!$A$3:$C$22,3,FALSE),"")</f>
        <v/>
      </c>
      <c r="L327" s="102" t="str">
        <f>IF($C327="33",CONCATENATE(MID($F327,1,$F$3-1),VLOOKUP(MID($F327,$F$3,1),'Décodage Signe'!$A$3:$C$22,2,FALSE)),"")</f>
        <v/>
      </c>
      <c r="M327" s="103" t="str">
        <f>IF($C327="33",VLOOKUP(MID($F327,$F$3,1),'Décodage Signe'!$A$3:$C$22,3,FALSE),"")</f>
        <v/>
      </c>
    </row>
    <row r="328" spans="1:13" x14ac:dyDescent="0.3">
      <c r="A328" s="97" t="str">
        <f>IF(LEFT([1]RB189!A472,2)="33",[1]RB189!A472,"")</f>
        <v/>
      </c>
      <c r="B328" s="92" t="s">
        <v>300</v>
      </c>
      <c r="C328" s="97" t="str">
        <f t="shared" si="21"/>
        <v/>
      </c>
      <c r="D328" s="97" t="str">
        <f t="shared" si="22"/>
        <v/>
      </c>
      <c r="E328" s="97" t="str">
        <f t="shared" si="22"/>
        <v/>
      </c>
      <c r="F328" s="97" t="str">
        <f t="shared" si="22"/>
        <v/>
      </c>
      <c r="H328" s="102" t="str">
        <f>IF($C328="33",CONCATENATE(MID($D328,1,$D$3-1),VLOOKUP(MID($D328,$D$3,1),'Décodage Signe'!$A$3:$C$22,2,FALSE)),"")</f>
        <v/>
      </c>
      <c r="I328" s="103" t="str">
        <f>IF($C328="33",VLOOKUP(MID($D328,$D$3,1),'Décodage Signe'!$A$3:$C$22,3,FALSE),"")</f>
        <v/>
      </c>
      <c r="J328" s="102" t="str">
        <f>IF($C328="33",CONCATENATE(MID($E328,1,$E$3-1),VLOOKUP(MID($E328,$E$3,1),'Décodage Signe'!$A$3:$C$22,2,FALSE)),"")</f>
        <v/>
      </c>
      <c r="K328" s="103" t="str">
        <f>IF($C328="33",VLOOKUP(MID($E328,$E$3,1),'Décodage Signe'!$A$3:$C$22,3,FALSE),"")</f>
        <v/>
      </c>
      <c r="L328" s="102" t="str">
        <f>IF($C328="33",CONCATENATE(MID($F328,1,$F$3-1),VLOOKUP(MID($F328,$F$3,1),'Décodage Signe'!$A$3:$C$22,2,FALSE)),"")</f>
        <v/>
      </c>
      <c r="M328" s="103" t="str">
        <f>IF($C328="33",VLOOKUP(MID($F328,$F$3,1),'Décodage Signe'!$A$3:$C$22,3,FALSE),"")</f>
        <v/>
      </c>
    </row>
    <row r="329" spans="1:13" x14ac:dyDescent="0.3">
      <c r="A329" s="97" t="str">
        <f>IF(LEFT([1]RB189!A473,2)="33",[1]RB189!A473,"")</f>
        <v/>
      </c>
      <c r="B329" s="92" t="s">
        <v>300</v>
      </c>
      <c r="C329" s="97" t="str">
        <f t="shared" si="21"/>
        <v/>
      </c>
      <c r="D329" s="97" t="str">
        <f t="shared" si="22"/>
        <v/>
      </c>
      <c r="E329" s="97" t="str">
        <f t="shared" si="22"/>
        <v/>
      </c>
      <c r="F329" s="97" t="str">
        <f t="shared" si="22"/>
        <v/>
      </c>
      <c r="H329" s="102" t="str">
        <f>IF($C329="33",CONCATENATE(MID($D329,1,$D$3-1),VLOOKUP(MID($D329,$D$3,1),'Décodage Signe'!$A$3:$C$22,2,FALSE)),"")</f>
        <v/>
      </c>
      <c r="I329" s="103" t="str">
        <f>IF($C329="33",VLOOKUP(MID($D329,$D$3,1),'Décodage Signe'!$A$3:$C$22,3,FALSE),"")</f>
        <v/>
      </c>
      <c r="J329" s="102" t="str">
        <f>IF($C329="33",CONCATENATE(MID($E329,1,$E$3-1),VLOOKUP(MID($E329,$E$3,1),'Décodage Signe'!$A$3:$C$22,2,FALSE)),"")</f>
        <v/>
      </c>
      <c r="K329" s="103" t="str">
        <f>IF($C329="33",VLOOKUP(MID($E329,$E$3,1),'Décodage Signe'!$A$3:$C$22,3,FALSE),"")</f>
        <v/>
      </c>
      <c r="L329" s="102" t="str">
        <f>IF($C329="33",CONCATENATE(MID($F329,1,$F$3-1),VLOOKUP(MID($F329,$F$3,1),'Décodage Signe'!$A$3:$C$22,2,FALSE)),"")</f>
        <v/>
      </c>
      <c r="M329" s="103" t="str">
        <f>IF($C329="33",VLOOKUP(MID($F329,$F$3,1),'Décodage Signe'!$A$3:$C$22,3,FALSE),"")</f>
        <v/>
      </c>
    </row>
    <row r="330" spans="1:13" x14ac:dyDescent="0.3">
      <c r="A330" s="97" t="str">
        <f>IF(LEFT([1]RB189!A474,2)="33",[1]RB189!A474,"")</f>
        <v/>
      </c>
      <c r="B330" s="92" t="s">
        <v>300</v>
      </c>
      <c r="C330" s="97" t="str">
        <f t="shared" si="21"/>
        <v/>
      </c>
      <c r="D330" s="97" t="str">
        <f t="shared" si="22"/>
        <v/>
      </c>
      <c r="E330" s="97" t="str">
        <f t="shared" si="22"/>
        <v/>
      </c>
      <c r="F330" s="97" t="str">
        <f t="shared" si="22"/>
        <v/>
      </c>
      <c r="H330" s="102" t="str">
        <f>IF($C330="33",CONCATENATE(MID($D330,1,$D$3-1),VLOOKUP(MID($D330,$D$3,1),'Décodage Signe'!$A$3:$C$22,2,FALSE)),"")</f>
        <v/>
      </c>
      <c r="I330" s="103" t="str">
        <f>IF($C330="33",VLOOKUP(MID($D330,$D$3,1),'Décodage Signe'!$A$3:$C$22,3,FALSE),"")</f>
        <v/>
      </c>
      <c r="J330" s="102" t="str">
        <f>IF($C330="33",CONCATENATE(MID($E330,1,$E$3-1),VLOOKUP(MID($E330,$E$3,1),'Décodage Signe'!$A$3:$C$22,2,FALSE)),"")</f>
        <v/>
      </c>
      <c r="K330" s="103" t="str">
        <f>IF($C330="33",VLOOKUP(MID($E330,$E$3,1),'Décodage Signe'!$A$3:$C$22,3,FALSE),"")</f>
        <v/>
      </c>
      <c r="L330" s="102" t="str">
        <f>IF($C330="33",CONCATENATE(MID($F330,1,$F$3-1),VLOOKUP(MID($F330,$F$3,1),'Décodage Signe'!$A$3:$C$22,2,FALSE)),"")</f>
        <v/>
      </c>
      <c r="M330" s="103" t="str">
        <f>IF($C330="33",VLOOKUP(MID($F330,$F$3,1),'Décodage Signe'!$A$3:$C$22,3,FALSE),"")</f>
        <v/>
      </c>
    </row>
    <row r="331" spans="1:13" x14ac:dyDescent="0.3">
      <c r="A331" s="97" t="str">
        <f>IF(LEFT([1]RB189!A475,2)="33",[1]RB189!A475,"")</f>
        <v/>
      </c>
      <c r="B331" s="92" t="s">
        <v>300</v>
      </c>
      <c r="C331" s="97" t="str">
        <f t="shared" si="21"/>
        <v/>
      </c>
      <c r="D331" s="97" t="str">
        <f t="shared" si="22"/>
        <v/>
      </c>
      <c r="E331" s="97" t="str">
        <f t="shared" si="22"/>
        <v/>
      </c>
      <c r="F331" s="97" t="str">
        <f t="shared" si="22"/>
        <v/>
      </c>
      <c r="H331" s="102" t="str">
        <f>IF($C331="33",CONCATENATE(MID($D331,1,$D$3-1),VLOOKUP(MID($D331,$D$3,1),'Décodage Signe'!$A$3:$C$22,2,FALSE)),"")</f>
        <v/>
      </c>
      <c r="I331" s="103" t="str">
        <f>IF($C331="33",VLOOKUP(MID($D331,$D$3,1),'Décodage Signe'!$A$3:$C$22,3,FALSE),"")</f>
        <v/>
      </c>
      <c r="J331" s="102" t="str">
        <f>IF($C331="33",CONCATENATE(MID($E331,1,$E$3-1),VLOOKUP(MID($E331,$E$3,1),'Décodage Signe'!$A$3:$C$22,2,FALSE)),"")</f>
        <v/>
      </c>
      <c r="K331" s="103" t="str">
        <f>IF($C331="33",VLOOKUP(MID($E331,$E$3,1),'Décodage Signe'!$A$3:$C$22,3,FALSE),"")</f>
        <v/>
      </c>
      <c r="L331" s="102" t="str">
        <f>IF($C331="33",CONCATENATE(MID($F331,1,$F$3-1),VLOOKUP(MID($F331,$F$3,1),'Décodage Signe'!$A$3:$C$22,2,FALSE)),"")</f>
        <v/>
      </c>
      <c r="M331" s="103" t="str">
        <f>IF($C331="33",VLOOKUP(MID($F331,$F$3,1),'Décodage Signe'!$A$3:$C$22,3,FALSE),"")</f>
        <v/>
      </c>
    </row>
    <row r="332" spans="1:13" x14ac:dyDescent="0.3">
      <c r="A332" s="97" t="str">
        <f>IF(LEFT([1]RB189!A476,2)="33",[1]RB189!A476,"")</f>
        <v/>
      </c>
      <c r="B332" s="92" t="s">
        <v>300</v>
      </c>
      <c r="C332" s="97" t="str">
        <f t="shared" si="21"/>
        <v/>
      </c>
      <c r="D332" s="97" t="str">
        <f t="shared" si="22"/>
        <v/>
      </c>
      <c r="E332" s="97" t="str">
        <f t="shared" si="22"/>
        <v/>
      </c>
      <c r="F332" s="97" t="str">
        <f t="shared" si="22"/>
        <v/>
      </c>
      <c r="H332" s="102" t="str">
        <f>IF($C332="33",CONCATENATE(MID($D332,1,$D$3-1),VLOOKUP(MID($D332,$D$3,1),'Décodage Signe'!$A$3:$C$22,2,FALSE)),"")</f>
        <v/>
      </c>
      <c r="I332" s="103" t="str">
        <f>IF($C332="33",VLOOKUP(MID($D332,$D$3,1),'Décodage Signe'!$A$3:$C$22,3,FALSE),"")</f>
        <v/>
      </c>
      <c r="J332" s="102" t="str">
        <f>IF($C332="33",CONCATENATE(MID($E332,1,$E$3-1),VLOOKUP(MID($E332,$E$3,1),'Décodage Signe'!$A$3:$C$22,2,FALSE)),"")</f>
        <v/>
      </c>
      <c r="K332" s="103" t="str">
        <f>IF($C332="33",VLOOKUP(MID($E332,$E$3,1),'Décodage Signe'!$A$3:$C$22,3,FALSE),"")</f>
        <v/>
      </c>
      <c r="L332" s="102" t="str">
        <f>IF($C332="33",CONCATENATE(MID($F332,1,$F$3-1),VLOOKUP(MID($F332,$F$3,1),'Décodage Signe'!$A$3:$C$22,2,FALSE)),"")</f>
        <v/>
      </c>
      <c r="M332" s="103" t="str">
        <f>IF($C332="33",VLOOKUP(MID($F332,$F$3,1),'Décodage Signe'!$A$3:$C$22,3,FALSE),"")</f>
        <v/>
      </c>
    </row>
    <row r="333" spans="1:13" x14ac:dyDescent="0.3">
      <c r="A333" s="97" t="str">
        <f>IF(LEFT([1]RB189!A477,2)="33",[1]RB189!A477,"")</f>
        <v/>
      </c>
      <c r="B333" s="92" t="s">
        <v>300</v>
      </c>
      <c r="C333" s="97" t="str">
        <f t="shared" si="21"/>
        <v/>
      </c>
      <c r="D333" s="97" t="str">
        <f t="shared" si="22"/>
        <v/>
      </c>
      <c r="E333" s="97" t="str">
        <f t="shared" si="22"/>
        <v/>
      </c>
      <c r="F333" s="97" t="str">
        <f t="shared" si="22"/>
        <v/>
      </c>
      <c r="H333" s="102" t="str">
        <f>IF($C333="33",CONCATENATE(MID($D333,1,$D$3-1),VLOOKUP(MID($D333,$D$3,1),'Décodage Signe'!$A$3:$C$22,2,FALSE)),"")</f>
        <v/>
      </c>
      <c r="I333" s="103" t="str">
        <f>IF($C333="33",VLOOKUP(MID($D333,$D$3,1),'Décodage Signe'!$A$3:$C$22,3,FALSE),"")</f>
        <v/>
      </c>
      <c r="J333" s="102" t="str">
        <f>IF($C333="33",CONCATENATE(MID($E333,1,$E$3-1),VLOOKUP(MID($E333,$E$3,1),'Décodage Signe'!$A$3:$C$22,2,FALSE)),"")</f>
        <v/>
      </c>
      <c r="K333" s="103" t="str">
        <f>IF($C333="33",VLOOKUP(MID($E333,$E$3,1),'Décodage Signe'!$A$3:$C$22,3,FALSE),"")</f>
        <v/>
      </c>
      <c r="L333" s="102" t="str">
        <f>IF($C333="33",CONCATENATE(MID($F333,1,$F$3-1),VLOOKUP(MID($F333,$F$3,1),'Décodage Signe'!$A$3:$C$22,2,FALSE)),"")</f>
        <v/>
      </c>
      <c r="M333" s="103" t="str">
        <f>IF($C333="33",VLOOKUP(MID($F333,$F$3,1),'Décodage Signe'!$A$3:$C$22,3,FALSE),"")</f>
        <v/>
      </c>
    </row>
    <row r="334" spans="1:13" x14ac:dyDescent="0.3">
      <c r="A334" s="97" t="str">
        <f>IF(LEFT([1]RB189!A478,2)="33",[1]RB189!A478,"")</f>
        <v/>
      </c>
      <c r="B334" s="92" t="s">
        <v>300</v>
      </c>
      <c r="C334" s="97" t="str">
        <f t="shared" si="21"/>
        <v/>
      </c>
      <c r="D334" s="97" t="str">
        <f t="shared" si="22"/>
        <v/>
      </c>
      <c r="E334" s="97" t="str">
        <f t="shared" si="22"/>
        <v/>
      </c>
      <c r="F334" s="97" t="str">
        <f t="shared" si="22"/>
        <v/>
      </c>
      <c r="H334" s="102" t="str">
        <f>IF($C334="33",CONCATENATE(MID($D334,1,$D$3-1),VLOOKUP(MID($D334,$D$3,1),'Décodage Signe'!$A$3:$C$22,2,FALSE)),"")</f>
        <v/>
      </c>
      <c r="I334" s="103" t="str">
        <f>IF($C334="33",VLOOKUP(MID($D334,$D$3,1),'Décodage Signe'!$A$3:$C$22,3,FALSE),"")</f>
        <v/>
      </c>
      <c r="J334" s="102" t="str">
        <f>IF($C334="33",CONCATENATE(MID($E334,1,$E$3-1),VLOOKUP(MID($E334,$E$3,1),'Décodage Signe'!$A$3:$C$22,2,FALSE)),"")</f>
        <v/>
      </c>
      <c r="K334" s="103" t="str">
        <f>IF($C334="33",VLOOKUP(MID($E334,$E$3,1),'Décodage Signe'!$A$3:$C$22,3,FALSE),"")</f>
        <v/>
      </c>
      <c r="L334" s="102" t="str">
        <f>IF($C334="33",CONCATENATE(MID($F334,1,$F$3-1),VLOOKUP(MID($F334,$F$3,1),'Décodage Signe'!$A$3:$C$22,2,FALSE)),"")</f>
        <v/>
      </c>
      <c r="M334" s="103" t="str">
        <f>IF($C334="33",VLOOKUP(MID($F334,$F$3,1),'Décodage Signe'!$A$3:$C$22,3,FALSE),"")</f>
        <v/>
      </c>
    </row>
    <row r="335" spans="1:13" x14ac:dyDescent="0.3">
      <c r="A335" s="97" t="str">
        <f>IF(LEFT([1]RB189!A479,2)="33",[1]RB189!A479,"")</f>
        <v/>
      </c>
      <c r="B335" s="92" t="s">
        <v>300</v>
      </c>
      <c r="C335" s="97" t="str">
        <f t="shared" si="21"/>
        <v/>
      </c>
      <c r="D335" s="97" t="str">
        <f t="shared" si="22"/>
        <v/>
      </c>
      <c r="E335" s="97" t="str">
        <f t="shared" si="22"/>
        <v/>
      </c>
      <c r="F335" s="97" t="str">
        <f t="shared" si="22"/>
        <v/>
      </c>
      <c r="H335" s="102" t="str">
        <f>IF($C335="33",CONCATENATE(MID($D335,1,$D$3-1),VLOOKUP(MID($D335,$D$3,1),'Décodage Signe'!$A$3:$C$22,2,FALSE)),"")</f>
        <v/>
      </c>
      <c r="I335" s="103" t="str">
        <f>IF($C335="33",VLOOKUP(MID($D335,$D$3,1),'Décodage Signe'!$A$3:$C$22,3,FALSE),"")</f>
        <v/>
      </c>
      <c r="J335" s="102" t="str">
        <f>IF($C335="33",CONCATENATE(MID($E335,1,$E$3-1),VLOOKUP(MID($E335,$E$3,1),'Décodage Signe'!$A$3:$C$22,2,FALSE)),"")</f>
        <v/>
      </c>
      <c r="K335" s="103" t="str">
        <f>IF($C335="33",VLOOKUP(MID($E335,$E$3,1),'Décodage Signe'!$A$3:$C$22,3,FALSE),"")</f>
        <v/>
      </c>
      <c r="L335" s="102" t="str">
        <f>IF($C335="33",CONCATENATE(MID($F335,1,$F$3-1),VLOOKUP(MID($F335,$F$3,1),'Décodage Signe'!$A$3:$C$22,2,FALSE)),"")</f>
        <v/>
      </c>
      <c r="M335" s="103" t="str">
        <f>IF($C335="33",VLOOKUP(MID($F335,$F$3,1),'Décodage Signe'!$A$3:$C$22,3,FALSE),"")</f>
        <v/>
      </c>
    </row>
    <row r="336" spans="1:13" x14ac:dyDescent="0.3">
      <c r="A336" s="97" t="str">
        <f>IF(LEFT([1]RB189!A480,2)="33",[1]RB189!A480,"")</f>
        <v/>
      </c>
      <c r="B336" s="92" t="s">
        <v>300</v>
      </c>
      <c r="C336" s="97" t="str">
        <f t="shared" si="21"/>
        <v/>
      </c>
      <c r="D336" s="97" t="str">
        <f t="shared" si="22"/>
        <v/>
      </c>
      <c r="E336" s="97" t="str">
        <f t="shared" si="22"/>
        <v/>
      </c>
      <c r="F336" s="97" t="str">
        <f t="shared" si="22"/>
        <v/>
      </c>
      <c r="H336" s="102" t="str">
        <f>IF($C336="33",CONCATENATE(MID($D336,1,$D$3-1),VLOOKUP(MID($D336,$D$3,1),'Décodage Signe'!$A$3:$C$22,2,FALSE)),"")</f>
        <v/>
      </c>
      <c r="I336" s="103" t="str">
        <f>IF($C336="33",VLOOKUP(MID($D336,$D$3,1),'Décodage Signe'!$A$3:$C$22,3,FALSE),"")</f>
        <v/>
      </c>
      <c r="J336" s="102" t="str">
        <f>IF($C336="33",CONCATENATE(MID($E336,1,$E$3-1),VLOOKUP(MID($E336,$E$3,1),'Décodage Signe'!$A$3:$C$22,2,FALSE)),"")</f>
        <v/>
      </c>
      <c r="K336" s="103" t="str">
        <f>IF($C336="33",VLOOKUP(MID($E336,$E$3,1),'Décodage Signe'!$A$3:$C$22,3,FALSE),"")</f>
        <v/>
      </c>
      <c r="L336" s="102" t="str">
        <f>IF($C336="33",CONCATENATE(MID($F336,1,$F$3-1),VLOOKUP(MID($F336,$F$3,1),'Décodage Signe'!$A$3:$C$22,2,FALSE)),"")</f>
        <v/>
      </c>
      <c r="M336" s="103" t="str">
        <f>IF($C336="33",VLOOKUP(MID($F336,$F$3,1),'Décodage Signe'!$A$3:$C$22,3,FALSE),"")</f>
        <v/>
      </c>
    </row>
    <row r="337" spans="1:13" x14ac:dyDescent="0.3">
      <c r="A337" s="97" t="str">
        <f>IF(LEFT([1]RB189!A481,2)="33",[1]RB189!A481,"")</f>
        <v/>
      </c>
      <c r="B337" s="92" t="s">
        <v>300</v>
      </c>
      <c r="C337" s="97" t="str">
        <f t="shared" si="21"/>
        <v/>
      </c>
      <c r="D337" s="97" t="str">
        <f t="shared" si="22"/>
        <v/>
      </c>
      <c r="E337" s="97" t="str">
        <f t="shared" si="22"/>
        <v/>
      </c>
      <c r="F337" s="97" t="str">
        <f t="shared" si="22"/>
        <v/>
      </c>
      <c r="H337" s="102" t="str">
        <f>IF($C337="33",CONCATENATE(MID($D337,1,$D$3-1),VLOOKUP(MID($D337,$D$3,1),'Décodage Signe'!$A$3:$C$22,2,FALSE)),"")</f>
        <v/>
      </c>
      <c r="I337" s="103" t="str">
        <f>IF($C337="33",VLOOKUP(MID($D337,$D$3,1),'Décodage Signe'!$A$3:$C$22,3,FALSE),"")</f>
        <v/>
      </c>
      <c r="J337" s="102" t="str">
        <f>IF($C337="33",CONCATENATE(MID($E337,1,$E$3-1),VLOOKUP(MID($E337,$E$3,1),'Décodage Signe'!$A$3:$C$22,2,FALSE)),"")</f>
        <v/>
      </c>
      <c r="K337" s="103" t="str">
        <f>IF($C337="33",VLOOKUP(MID($E337,$E$3,1),'Décodage Signe'!$A$3:$C$22,3,FALSE),"")</f>
        <v/>
      </c>
      <c r="L337" s="102" t="str">
        <f>IF($C337="33",CONCATENATE(MID($F337,1,$F$3-1),VLOOKUP(MID($F337,$F$3,1),'Décodage Signe'!$A$3:$C$22,2,FALSE)),"")</f>
        <v/>
      </c>
      <c r="M337" s="103" t="str">
        <f>IF($C337="33",VLOOKUP(MID($F337,$F$3,1),'Décodage Signe'!$A$3:$C$22,3,FALSE),"")</f>
        <v/>
      </c>
    </row>
    <row r="338" spans="1:13" x14ac:dyDescent="0.3">
      <c r="A338" s="97" t="str">
        <f>IF(LEFT([1]RB189!A482,2)="33",[1]RB189!A482,"")</f>
        <v/>
      </c>
      <c r="B338" s="92" t="s">
        <v>300</v>
      </c>
      <c r="C338" s="97" t="str">
        <f t="shared" si="21"/>
        <v/>
      </c>
      <c r="D338" s="97" t="str">
        <f t="shared" si="22"/>
        <v/>
      </c>
      <c r="E338" s="97" t="str">
        <f t="shared" si="22"/>
        <v/>
      </c>
      <c r="F338" s="97" t="str">
        <f t="shared" si="22"/>
        <v/>
      </c>
      <c r="H338" s="102" t="str">
        <f>IF($C338="33",CONCATENATE(MID($D338,1,$D$3-1),VLOOKUP(MID($D338,$D$3,1),'Décodage Signe'!$A$3:$C$22,2,FALSE)),"")</f>
        <v/>
      </c>
      <c r="I338" s="103" t="str">
        <f>IF($C338="33",VLOOKUP(MID($D338,$D$3,1),'Décodage Signe'!$A$3:$C$22,3,FALSE),"")</f>
        <v/>
      </c>
      <c r="J338" s="102" t="str">
        <f>IF($C338="33",CONCATENATE(MID($E338,1,$E$3-1),VLOOKUP(MID($E338,$E$3,1),'Décodage Signe'!$A$3:$C$22,2,FALSE)),"")</f>
        <v/>
      </c>
      <c r="K338" s="103" t="str">
        <f>IF($C338="33",VLOOKUP(MID($E338,$E$3,1),'Décodage Signe'!$A$3:$C$22,3,FALSE),"")</f>
        <v/>
      </c>
      <c r="L338" s="102" t="str">
        <f>IF($C338="33",CONCATENATE(MID($F338,1,$F$3-1),VLOOKUP(MID($F338,$F$3,1),'Décodage Signe'!$A$3:$C$22,2,FALSE)),"")</f>
        <v/>
      </c>
      <c r="M338" s="103" t="str">
        <f>IF($C338="33",VLOOKUP(MID($F338,$F$3,1),'Décodage Signe'!$A$3:$C$22,3,FALSE),"")</f>
        <v/>
      </c>
    </row>
    <row r="339" spans="1:13" x14ac:dyDescent="0.3">
      <c r="A339" s="97" t="str">
        <f>IF(LEFT([1]RB189!A483,2)="33",[1]RB189!A483,"")</f>
        <v/>
      </c>
      <c r="B339" s="92" t="s">
        <v>300</v>
      </c>
      <c r="C339" s="97" t="str">
        <f t="shared" si="21"/>
        <v/>
      </c>
      <c r="D339" s="97" t="str">
        <f t="shared" si="22"/>
        <v/>
      </c>
      <c r="E339" s="97" t="str">
        <f t="shared" si="22"/>
        <v/>
      </c>
      <c r="F339" s="97" t="str">
        <f t="shared" si="22"/>
        <v/>
      </c>
      <c r="H339" s="102" t="str">
        <f>IF($C339="33",CONCATENATE(MID($D339,1,$D$3-1),VLOOKUP(MID($D339,$D$3,1),'Décodage Signe'!$A$3:$C$22,2,FALSE)),"")</f>
        <v/>
      </c>
      <c r="I339" s="103" t="str">
        <f>IF($C339="33",VLOOKUP(MID($D339,$D$3,1),'Décodage Signe'!$A$3:$C$22,3,FALSE),"")</f>
        <v/>
      </c>
      <c r="J339" s="102" t="str">
        <f>IF($C339="33",CONCATENATE(MID($E339,1,$E$3-1),VLOOKUP(MID($E339,$E$3,1),'Décodage Signe'!$A$3:$C$22,2,FALSE)),"")</f>
        <v/>
      </c>
      <c r="K339" s="103" t="str">
        <f>IF($C339="33",VLOOKUP(MID($E339,$E$3,1),'Décodage Signe'!$A$3:$C$22,3,FALSE),"")</f>
        <v/>
      </c>
      <c r="L339" s="102" t="str">
        <f>IF($C339="33",CONCATENATE(MID($F339,1,$F$3-1),VLOOKUP(MID($F339,$F$3,1),'Décodage Signe'!$A$3:$C$22,2,FALSE)),"")</f>
        <v/>
      </c>
      <c r="M339" s="103" t="str">
        <f>IF($C339="33",VLOOKUP(MID($F339,$F$3,1),'Décodage Signe'!$A$3:$C$22,3,FALSE),"")</f>
        <v/>
      </c>
    </row>
    <row r="340" spans="1:13" x14ac:dyDescent="0.3">
      <c r="A340" s="97" t="str">
        <f>IF(LEFT([1]RB189!A484,2)="33",[1]RB189!A484,"")</f>
        <v/>
      </c>
      <c r="B340" s="92" t="s">
        <v>300</v>
      </c>
      <c r="C340" s="97" t="str">
        <f t="shared" si="21"/>
        <v/>
      </c>
      <c r="D340" s="97" t="str">
        <f t="shared" si="22"/>
        <v/>
      </c>
      <c r="E340" s="97" t="str">
        <f t="shared" si="22"/>
        <v/>
      </c>
      <c r="F340" s="97" t="str">
        <f t="shared" si="22"/>
        <v/>
      </c>
      <c r="H340" s="102" t="str">
        <f>IF($C340="33",CONCATENATE(MID($D340,1,$D$3-1),VLOOKUP(MID($D340,$D$3,1),'Décodage Signe'!$A$3:$C$22,2,FALSE)),"")</f>
        <v/>
      </c>
      <c r="I340" s="103" t="str">
        <f>IF($C340="33",VLOOKUP(MID($D340,$D$3,1),'Décodage Signe'!$A$3:$C$22,3,FALSE),"")</f>
        <v/>
      </c>
      <c r="J340" s="102" t="str">
        <f>IF($C340="33",CONCATENATE(MID($E340,1,$E$3-1),VLOOKUP(MID($E340,$E$3,1),'Décodage Signe'!$A$3:$C$22,2,FALSE)),"")</f>
        <v/>
      </c>
      <c r="K340" s="103" t="str">
        <f>IF($C340="33",VLOOKUP(MID($E340,$E$3,1),'Décodage Signe'!$A$3:$C$22,3,FALSE),"")</f>
        <v/>
      </c>
      <c r="L340" s="102" t="str">
        <f>IF($C340="33",CONCATENATE(MID($F340,1,$F$3-1),VLOOKUP(MID($F340,$F$3,1),'Décodage Signe'!$A$3:$C$22,2,FALSE)),"")</f>
        <v/>
      </c>
      <c r="M340" s="103" t="str">
        <f>IF($C340="33",VLOOKUP(MID($F340,$F$3,1),'Décodage Signe'!$A$3:$C$22,3,FALSE),"")</f>
        <v/>
      </c>
    </row>
    <row r="341" spans="1:13" x14ac:dyDescent="0.3">
      <c r="A341" s="97" t="str">
        <f>IF(LEFT([1]RB189!A485,2)="33",[1]RB189!A485,"")</f>
        <v/>
      </c>
      <c r="B341" s="92" t="s">
        <v>300</v>
      </c>
      <c r="C341" s="97" t="str">
        <f t="shared" si="21"/>
        <v/>
      </c>
      <c r="D341" s="97" t="str">
        <f t="shared" si="22"/>
        <v/>
      </c>
      <c r="E341" s="97" t="str">
        <f t="shared" si="22"/>
        <v/>
      </c>
      <c r="F341" s="97" t="str">
        <f t="shared" si="22"/>
        <v/>
      </c>
      <c r="H341" s="102" t="str">
        <f>IF($C341="33",CONCATENATE(MID($D341,1,$D$3-1),VLOOKUP(MID($D341,$D$3,1),'Décodage Signe'!$A$3:$C$22,2,FALSE)),"")</f>
        <v/>
      </c>
      <c r="I341" s="103" t="str">
        <f>IF($C341="33",VLOOKUP(MID($D341,$D$3,1),'Décodage Signe'!$A$3:$C$22,3,FALSE),"")</f>
        <v/>
      </c>
      <c r="J341" s="102" t="str">
        <f>IF($C341="33",CONCATENATE(MID($E341,1,$E$3-1),VLOOKUP(MID($E341,$E$3,1),'Décodage Signe'!$A$3:$C$22,2,FALSE)),"")</f>
        <v/>
      </c>
      <c r="K341" s="103" t="str">
        <f>IF($C341="33",VLOOKUP(MID($E341,$E$3,1),'Décodage Signe'!$A$3:$C$22,3,FALSE),"")</f>
        <v/>
      </c>
      <c r="L341" s="102" t="str">
        <f>IF($C341="33",CONCATENATE(MID($F341,1,$F$3-1),VLOOKUP(MID($F341,$F$3,1),'Décodage Signe'!$A$3:$C$22,2,FALSE)),"")</f>
        <v/>
      </c>
      <c r="M341" s="103" t="str">
        <f>IF($C341="33",VLOOKUP(MID($F341,$F$3,1),'Décodage Signe'!$A$3:$C$22,3,FALSE),"")</f>
        <v/>
      </c>
    </row>
    <row r="342" spans="1:13" x14ac:dyDescent="0.3">
      <c r="A342" s="97" t="str">
        <f>IF(LEFT([1]RB189!A486,2)="33",[1]RB189!A486,"")</f>
        <v/>
      </c>
      <c r="B342" s="92" t="s">
        <v>300</v>
      </c>
      <c r="C342" s="97" t="str">
        <f t="shared" si="21"/>
        <v/>
      </c>
      <c r="D342" s="97" t="str">
        <f t="shared" si="22"/>
        <v/>
      </c>
      <c r="E342" s="97" t="str">
        <f t="shared" si="22"/>
        <v/>
      </c>
      <c r="F342" s="97" t="str">
        <f t="shared" si="22"/>
        <v/>
      </c>
      <c r="H342" s="102" t="str">
        <f>IF($C342="33",CONCATENATE(MID($D342,1,$D$3-1),VLOOKUP(MID($D342,$D$3,1),'Décodage Signe'!$A$3:$C$22,2,FALSE)),"")</f>
        <v/>
      </c>
      <c r="I342" s="103" t="str">
        <f>IF($C342="33",VLOOKUP(MID($D342,$D$3,1),'Décodage Signe'!$A$3:$C$22,3,FALSE),"")</f>
        <v/>
      </c>
      <c r="J342" s="102" t="str">
        <f>IF($C342="33",CONCATENATE(MID($E342,1,$E$3-1),VLOOKUP(MID($E342,$E$3,1),'Décodage Signe'!$A$3:$C$22,2,FALSE)),"")</f>
        <v/>
      </c>
      <c r="K342" s="103" t="str">
        <f>IF($C342="33",VLOOKUP(MID($E342,$E$3,1),'Décodage Signe'!$A$3:$C$22,3,FALSE),"")</f>
        <v/>
      </c>
      <c r="L342" s="102" t="str">
        <f>IF($C342="33",CONCATENATE(MID($F342,1,$F$3-1),VLOOKUP(MID($F342,$F$3,1),'Décodage Signe'!$A$3:$C$22,2,FALSE)),"")</f>
        <v/>
      </c>
      <c r="M342" s="103" t="str">
        <f>IF($C342="33",VLOOKUP(MID($F342,$F$3,1),'Décodage Signe'!$A$3:$C$22,3,FALSE),"")</f>
        <v/>
      </c>
    </row>
    <row r="343" spans="1:13" x14ac:dyDescent="0.3">
      <c r="A343" s="97" t="str">
        <f>IF(LEFT([1]RB189!A487,2)="33",[1]RB189!A487,"")</f>
        <v/>
      </c>
      <c r="B343" s="92" t="s">
        <v>300</v>
      </c>
      <c r="C343" s="97" t="str">
        <f t="shared" si="21"/>
        <v/>
      </c>
      <c r="D343" s="97" t="str">
        <f t="shared" si="22"/>
        <v/>
      </c>
      <c r="E343" s="97" t="str">
        <f t="shared" si="22"/>
        <v/>
      </c>
      <c r="F343" s="97" t="str">
        <f t="shared" si="22"/>
        <v/>
      </c>
      <c r="H343" s="102" t="str">
        <f>IF($C343="33",CONCATENATE(MID($D343,1,$D$3-1),VLOOKUP(MID($D343,$D$3,1),'Décodage Signe'!$A$3:$C$22,2,FALSE)),"")</f>
        <v/>
      </c>
      <c r="I343" s="103" t="str">
        <f>IF($C343="33",VLOOKUP(MID($D343,$D$3,1),'Décodage Signe'!$A$3:$C$22,3,FALSE),"")</f>
        <v/>
      </c>
      <c r="J343" s="102" t="str">
        <f>IF($C343="33",CONCATENATE(MID($E343,1,$E$3-1),VLOOKUP(MID($E343,$E$3,1),'Décodage Signe'!$A$3:$C$22,2,FALSE)),"")</f>
        <v/>
      </c>
      <c r="K343" s="103" t="str">
        <f>IF($C343="33",VLOOKUP(MID($E343,$E$3,1),'Décodage Signe'!$A$3:$C$22,3,FALSE),"")</f>
        <v/>
      </c>
      <c r="L343" s="102" t="str">
        <f>IF($C343="33",CONCATENATE(MID($F343,1,$F$3-1),VLOOKUP(MID($F343,$F$3,1),'Décodage Signe'!$A$3:$C$22,2,FALSE)),"")</f>
        <v/>
      </c>
      <c r="M343" s="103" t="str">
        <f>IF($C343="33",VLOOKUP(MID($F343,$F$3,1),'Décodage Signe'!$A$3:$C$22,3,FALSE),"")</f>
        <v/>
      </c>
    </row>
    <row r="344" spans="1:13" x14ac:dyDescent="0.3">
      <c r="A344" s="97" t="str">
        <f>IF(LEFT([1]RB189!A488,2)="33",[1]RB189!A488,"")</f>
        <v/>
      </c>
      <c r="B344" s="92" t="s">
        <v>300</v>
      </c>
      <c r="C344" s="97" t="str">
        <f t="shared" si="21"/>
        <v/>
      </c>
      <c r="D344" s="97" t="str">
        <f t="shared" si="22"/>
        <v/>
      </c>
      <c r="E344" s="97" t="str">
        <f t="shared" si="22"/>
        <v/>
      </c>
      <c r="F344" s="97" t="str">
        <f t="shared" si="22"/>
        <v/>
      </c>
      <c r="H344" s="102" t="str">
        <f>IF($C344="33",CONCATENATE(MID($D344,1,$D$3-1),VLOOKUP(MID($D344,$D$3,1),'Décodage Signe'!$A$3:$C$22,2,FALSE)),"")</f>
        <v/>
      </c>
      <c r="I344" s="103" t="str">
        <f>IF($C344="33",VLOOKUP(MID($D344,$D$3,1),'Décodage Signe'!$A$3:$C$22,3,FALSE),"")</f>
        <v/>
      </c>
      <c r="J344" s="102" t="str">
        <f>IF($C344="33",CONCATENATE(MID($E344,1,$E$3-1),VLOOKUP(MID($E344,$E$3,1),'Décodage Signe'!$A$3:$C$22,2,FALSE)),"")</f>
        <v/>
      </c>
      <c r="K344" s="103" t="str">
        <f>IF($C344="33",VLOOKUP(MID($E344,$E$3,1),'Décodage Signe'!$A$3:$C$22,3,FALSE),"")</f>
        <v/>
      </c>
      <c r="L344" s="102" t="str">
        <f>IF($C344="33",CONCATENATE(MID($F344,1,$F$3-1),VLOOKUP(MID($F344,$F$3,1),'Décodage Signe'!$A$3:$C$22,2,FALSE)),"")</f>
        <v/>
      </c>
      <c r="M344" s="103" t="str">
        <f>IF($C344="33",VLOOKUP(MID($F344,$F$3,1),'Décodage Signe'!$A$3:$C$22,3,FALSE),"")</f>
        <v/>
      </c>
    </row>
    <row r="345" spans="1:13" x14ac:dyDescent="0.3">
      <c r="A345" s="97" t="str">
        <f>IF(LEFT([1]RB189!A489,2)="33",[1]RB189!A489,"")</f>
        <v/>
      </c>
      <c r="B345" s="92" t="s">
        <v>300</v>
      </c>
      <c r="C345" s="97" t="str">
        <f t="shared" si="21"/>
        <v/>
      </c>
      <c r="D345" s="97" t="str">
        <f t="shared" si="22"/>
        <v/>
      </c>
      <c r="E345" s="97" t="str">
        <f t="shared" si="22"/>
        <v/>
      </c>
      <c r="F345" s="97" t="str">
        <f t="shared" si="22"/>
        <v/>
      </c>
      <c r="H345" s="102" t="str">
        <f>IF($C345="33",CONCATENATE(MID($D345,1,$D$3-1),VLOOKUP(MID($D345,$D$3,1),'Décodage Signe'!$A$3:$C$22,2,FALSE)),"")</f>
        <v/>
      </c>
      <c r="I345" s="103" t="str">
        <f>IF($C345="33",VLOOKUP(MID($D345,$D$3,1),'Décodage Signe'!$A$3:$C$22,3,FALSE),"")</f>
        <v/>
      </c>
      <c r="J345" s="102" t="str">
        <f>IF($C345="33",CONCATENATE(MID($E345,1,$E$3-1),VLOOKUP(MID($E345,$E$3,1),'Décodage Signe'!$A$3:$C$22,2,FALSE)),"")</f>
        <v/>
      </c>
      <c r="K345" s="103" t="str">
        <f>IF($C345="33",VLOOKUP(MID($E345,$E$3,1),'Décodage Signe'!$A$3:$C$22,3,FALSE),"")</f>
        <v/>
      </c>
      <c r="L345" s="102" t="str">
        <f>IF($C345="33",CONCATENATE(MID($F345,1,$F$3-1),VLOOKUP(MID($F345,$F$3,1),'Décodage Signe'!$A$3:$C$22,2,FALSE)),"")</f>
        <v/>
      </c>
      <c r="M345" s="103" t="str">
        <f>IF($C345="33",VLOOKUP(MID($F345,$F$3,1),'Décodage Signe'!$A$3:$C$22,3,FALSE),"")</f>
        <v/>
      </c>
    </row>
    <row r="346" spans="1:13" x14ac:dyDescent="0.3">
      <c r="A346" s="97" t="str">
        <f>IF(LEFT([1]RB189!A490,2)="33",[1]RB189!A490,"")</f>
        <v/>
      </c>
      <c r="B346" s="92" t="s">
        <v>300</v>
      </c>
      <c r="C346" s="97" t="str">
        <f t="shared" si="21"/>
        <v/>
      </c>
      <c r="D346" s="97" t="str">
        <f t="shared" si="22"/>
        <v/>
      </c>
      <c r="E346" s="97" t="str">
        <f t="shared" si="22"/>
        <v/>
      </c>
      <c r="F346" s="97" t="str">
        <f t="shared" si="22"/>
        <v/>
      </c>
      <c r="H346" s="102" t="str">
        <f>IF($C346="33",CONCATENATE(MID($D346,1,$D$3-1),VLOOKUP(MID($D346,$D$3,1),'Décodage Signe'!$A$3:$C$22,2,FALSE)),"")</f>
        <v/>
      </c>
      <c r="I346" s="103" t="str">
        <f>IF($C346="33",VLOOKUP(MID($D346,$D$3,1),'Décodage Signe'!$A$3:$C$22,3,FALSE),"")</f>
        <v/>
      </c>
      <c r="J346" s="102" t="str">
        <f>IF($C346="33",CONCATENATE(MID($E346,1,$E$3-1),VLOOKUP(MID($E346,$E$3,1),'Décodage Signe'!$A$3:$C$22,2,FALSE)),"")</f>
        <v/>
      </c>
      <c r="K346" s="103" t="str">
        <f>IF($C346="33",VLOOKUP(MID($E346,$E$3,1),'Décodage Signe'!$A$3:$C$22,3,FALSE),"")</f>
        <v/>
      </c>
      <c r="L346" s="102" t="str">
        <f>IF($C346="33",CONCATENATE(MID($F346,1,$F$3-1),VLOOKUP(MID($F346,$F$3,1),'Décodage Signe'!$A$3:$C$22,2,FALSE)),"")</f>
        <v/>
      </c>
      <c r="M346" s="103" t="str">
        <f>IF($C346="33",VLOOKUP(MID($F346,$F$3,1),'Décodage Signe'!$A$3:$C$22,3,FALSE),"")</f>
        <v/>
      </c>
    </row>
    <row r="347" spans="1:13" x14ac:dyDescent="0.3">
      <c r="A347" s="97" t="str">
        <f>IF(LEFT([1]RB189!A491,2)="33",[1]RB189!A491,"")</f>
        <v/>
      </c>
      <c r="B347" s="92" t="s">
        <v>300</v>
      </c>
      <c r="C347" s="97" t="str">
        <f t="shared" si="21"/>
        <v/>
      </c>
      <c r="D347" s="97" t="str">
        <f t="shared" ref="D347:F366" si="23">MID($A347,D$4,D$3)</f>
        <v/>
      </c>
      <c r="E347" s="97" t="str">
        <f t="shared" si="23"/>
        <v/>
      </c>
      <c r="F347" s="97" t="str">
        <f t="shared" si="23"/>
        <v/>
      </c>
      <c r="H347" s="102" t="str">
        <f>IF($C347="33",CONCATENATE(MID($D347,1,$D$3-1),VLOOKUP(MID($D347,$D$3,1),'Décodage Signe'!$A$3:$C$22,2,FALSE)),"")</f>
        <v/>
      </c>
      <c r="I347" s="103" t="str">
        <f>IF($C347="33",VLOOKUP(MID($D347,$D$3,1),'Décodage Signe'!$A$3:$C$22,3,FALSE),"")</f>
        <v/>
      </c>
      <c r="J347" s="102" t="str">
        <f>IF($C347="33",CONCATENATE(MID($E347,1,$E$3-1),VLOOKUP(MID($E347,$E$3,1),'Décodage Signe'!$A$3:$C$22,2,FALSE)),"")</f>
        <v/>
      </c>
      <c r="K347" s="103" t="str">
        <f>IF($C347="33",VLOOKUP(MID($E347,$E$3,1),'Décodage Signe'!$A$3:$C$22,3,FALSE),"")</f>
        <v/>
      </c>
      <c r="L347" s="102" t="str">
        <f>IF($C347="33",CONCATENATE(MID($F347,1,$F$3-1),VLOOKUP(MID($F347,$F$3,1),'Décodage Signe'!$A$3:$C$22,2,FALSE)),"")</f>
        <v/>
      </c>
      <c r="M347" s="103" t="str">
        <f>IF($C347="33",VLOOKUP(MID($F347,$F$3,1),'Décodage Signe'!$A$3:$C$22,3,FALSE),"")</f>
        <v/>
      </c>
    </row>
    <row r="348" spans="1:13" x14ac:dyDescent="0.3">
      <c r="A348" s="97" t="str">
        <f>IF(LEFT([1]RB189!A492,2)="33",[1]RB189!A492,"")</f>
        <v/>
      </c>
      <c r="B348" s="92" t="s">
        <v>300</v>
      </c>
      <c r="C348" s="97" t="str">
        <f t="shared" si="21"/>
        <v/>
      </c>
      <c r="D348" s="97" t="str">
        <f t="shared" si="23"/>
        <v/>
      </c>
      <c r="E348" s="97" t="str">
        <f t="shared" si="23"/>
        <v/>
      </c>
      <c r="F348" s="97" t="str">
        <f t="shared" si="23"/>
        <v/>
      </c>
      <c r="H348" s="102" t="str">
        <f>IF($C348="33",CONCATENATE(MID($D348,1,$D$3-1),VLOOKUP(MID($D348,$D$3,1),'Décodage Signe'!$A$3:$C$22,2,FALSE)),"")</f>
        <v/>
      </c>
      <c r="I348" s="103" t="str">
        <f>IF($C348="33",VLOOKUP(MID($D348,$D$3,1),'Décodage Signe'!$A$3:$C$22,3,FALSE),"")</f>
        <v/>
      </c>
      <c r="J348" s="102" t="str">
        <f>IF($C348="33",CONCATENATE(MID($E348,1,$E$3-1),VLOOKUP(MID($E348,$E$3,1),'Décodage Signe'!$A$3:$C$22,2,FALSE)),"")</f>
        <v/>
      </c>
      <c r="K348" s="103" t="str">
        <f>IF($C348="33",VLOOKUP(MID($E348,$E$3,1),'Décodage Signe'!$A$3:$C$22,3,FALSE),"")</f>
        <v/>
      </c>
      <c r="L348" s="102" t="str">
        <f>IF($C348="33",CONCATENATE(MID($F348,1,$F$3-1),VLOOKUP(MID($F348,$F$3,1),'Décodage Signe'!$A$3:$C$22,2,FALSE)),"")</f>
        <v/>
      </c>
      <c r="M348" s="103" t="str">
        <f>IF($C348="33",VLOOKUP(MID($F348,$F$3,1),'Décodage Signe'!$A$3:$C$22,3,FALSE),"")</f>
        <v/>
      </c>
    </row>
    <row r="349" spans="1:13" x14ac:dyDescent="0.3">
      <c r="A349" s="97" t="str">
        <f>IF(LEFT([1]RB189!A493,2)="33",[1]RB189!A493,"")</f>
        <v/>
      </c>
      <c r="B349" s="92" t="s">
        <v>300</v>
      </c>
      <c r="C349" s="97" t="str">
        <f t="shared" si="21"/>
        <v/>
      </c>
      <c r="D349" s="97" t="str">
        <f t="shared" si="23"/>
        <v/>
      </c>
      <c r="E349" s="97" t="str">
        <f t="shared" si="23"/>
        <v/>
      </c>
      <c r="F349" s="97" t="str">
        <f t="shared" si="23"/>
        <v/>
      </c>
      <c r="H349" s="102" t="str">
        <f>IF($C349="33",CONCATENATE(MID($D349,1,$D$3-1),VLOOKUP(MID($D349,$D$3,1),'Décodage Signe'!$A$3:$C$22,2,FALSE)),"")</f>
        <v/>
      </c>
      <c r="I349" s="103" t="str">
        <f>IF($C349="33",VLOOKUP(MID($D349,$D$3,1),'Décodage Signe'!$A$3:$C$22,3,FALSE),"")</f>
        <v/>
      </c>
      <c r="J349" s="102" t="str">
        <f>IF($C349="33",CONCATENATE(MID($E349,1,$E$3-1),VLOOKUP(MID($E349,$E$3,1),'Décodage Signe'!$A$3:$C$22,2,FALSE)),"")</f>
        <v/>
      </c>
      <c r="K349" s="103" t="str">
        <f>IF($C349="33",VLOOKUP(MID($E349,$E$3,1),'Décodage Signe'!$A$3:$C$22,3,FALSE),"")</f>
        <v/>
      </c>
      <c r="L349" s="102" t="str">
        <f>IF($C349="33",CONCATENATE(MID($F349,1,$F$3-1),VLOOKUP(MID($F349,$F$3,1),'Décodage Signe'!$A$3:$C$22,2,FALSE)),"")</f>
        <v/>
      </c>
      <c r="M349" s="103" t="str">
        <f>IF($C349="33",VLOOKUP(MID($F349,$F$3,1),'Décodage Signe'!$A$3:$C$22,3,FALSE),"")</f>
        <v/>
      </c>
    </row>
    <row r="350" spans="1:13" x14ac:dyDescent="0.3">
      <c r="A350" s="97" t="str">
        <f>IF(LEFT([1]RB189!A494,2)="33",[1]RB189!A494,"")</f>
        <v/>
      </c>
      <c r="B350" s="92" t="s">
        <v>300</v>
      </c>
      <c r="C350" s="97" t="str">
        <f t="shared" si="21"/>
        <v/>
      </c>
      <c r="D350" s="97" t="str">
        <f t="shared" si="23"/>
        <v/>
      </c>
      <c r="E350" s="97" t="str">
        <f t="shared" si="23"/>
        <v/>
      </c>
      <c r="F350" s="97" t="str">
        <f t="shared" si="23"/>
        <v/>
      </c>
      <c r="H350" s="102" t="str">
        <f>IF($C350="33",CONCATENATE(MID($D350,1,$D$3-1),VLOOKUP(MID($D350,$D$3,1),'Décodage Signe'!$A$3:$C$22,2,FALSE)),"")</f>
        <v/>
      </c>
      <c r="I350" s="103" t="str">
        <f>IF($C350="33",VLOOKUP(MID($D350,$D$3,1),'Décodage Signe'!$A$3:$C$22,3,FALSE),"")</f>
        <v/>
      </c>
      <c r="J350" s="102" t="str">
        <f>IF($C350="33",CONCATENATE(MID($E350,1,$E$3-1),VLOOKUP(MID($E350,$E$3,1),'Décodage Signe'!$A$3:$C$22,2,FALSE)),"")</f>
        <v/>
      </c>
      <c r="K350" s="103" t="str">
        <f>IF($C350="33",VLOOKUP(MID($E350,$E$3,1),'Décodage Signe'!$A$3:$C$22,3,FALSE),"")</f>
        <v/>
      </c>
      <c r="L350" s="102" t="str">
        <f>IF($C350="33",CONCATENATE(MID($F350,1,$F$3-1),VLOOKUP(MID($F350,$F$3,1),'Décodage Signe'!$A$3:$C$22,2,FALSE)),"")</f>
        <v/>
      </c>
      <c r="M350" s="103" t="str">
        <f>IF($C350="33",VLOOKUP(MID($F350,$F$3,1),'Décodage Signe'!$A$3:$C$22,3,FALSE),"")</f>
        <v/>
      </c>
    </row>
    <row r="351" spans="1:13" x14ac:dyDescent="0.3">
      <c r="A351" s="97" t="str">
        <f>IF(LEFT([1]RB189!A495,2)="33",[1]RB189!A495,"")</f>
        <v/>
      </c>
      <c r="B351" s="92" t="s">
        <v>300</v>
      </c>
      <c r="C351" s="97" t="str">
        <f t="shared" si="21"/>
        <v/>
      </c>
      <c r="D351" s="97" t="str">
        <f t="shared" si="23"/>
        <v/>
      </c>
      <c r="E351" s="97" t="str">
        <f t="shared" si="23"/>
        <v/>
      </c>
      <c r="F351" s="97" t="str">
        <f t="shared" si="23"/>
        <v/>
      </c>
      <c r="H351" s="102" t="str">
        <f>IF($C351="33",CONCATENATE(MID($D351,1,$D$3-1),VLOOKUP(MID($D351,$D$3,1),'Décodage Signe'!$A$3:$C$22,2,FALSE)),"")</f>
        <v/>
      </c>
      <c r="I351" s="103" t="str">
        <f>IF($C351="33",VLOOKUP(MID($D351,$D$3,1),'Décodage Signe'!$A$3:$C$22,3,FALSE),"")</f>
        <v/>
      </c>
      <c r="J351" s="102" t="str">
        <f>IF($C351="33",CONCATENATE(MID($E351,1,$E$3-1),VLOOKUP(MID($E351,$E$3,1),'Décodage Signe'!$A$3:$C$22,2,FALSE)),"")</f>
        <v/>
      </c>
      <c r="K351" s="103" t="str">
        <f>IF($C351="33",VLOOKUP(MID($E351,$E$3,1),'Décodage Signe'!$A$3:$C$22,3,FALSE),"")</f>
        <v/>
      </c>
      <c r="L351" s="102" t="str">
        <f>IF($C351="33",CONCATENATE(MID($F351,1,$F$3-1),VLOOKUP(MID($F351,$F$3,1),'Décodage Signe'!$A$3:$C$22,2,FALSE)),"")</f>
        <v/>
      </c>
      <c r="M351" s="103" t="str">
        <f>IF($C351="33",VLOOKUP(MID($F351,$F$3,1),'Décodage Signe'!$A$3:$C$22,3,FALSE),"")</f>
        <v/>
      </c>
    </row>
    <row r="352" spans="1:13" x14ac:dyDescent="0.3">
      <c r="A352" s="97" t="str">
        <f>IF(LEFT([1]RB189!A496,2)="33",[1]RB189!A496,"")</f>
        <v/>
      </c>
      <c r="B352" s="92" t="s">
        <v>300</v>
      </c>
      <c r="C352" s="97" t="str">
        <f t="shared" si="21"/>
        <v/>
      </c>
      <c r="D352" s="97" t="str">
        <f t="shared" si="23"/>
        <v/>
      </c>
      <c r="E352" s="97" t="str">
        <f t="shared" si="23"/>
        <v/>
      </c>
      <c r="F352" s="97" t="str">
        <f t="shared" si="23"/>
        <v/>
      </c>
      <c r="H352" s="102" t="str">
        <f>IF($C352="33",CONCATENATE(MID($D352,1,$D$3-1),VLOOKUP(MID($D352,$D$3,1),'Décodage Signe'!$A$3:$C$22,2,FALSE)),"")</f>
        <v/>
      </c>
      <c r="I352" s="103" t="str">
        <f>IF($C352="33",VLOOKUP(MID($D352,$D$3,1),'Décodage Signe'!$A$3:$C$22,3,FALSE),"")</f>
        <v/>
      </c>
      <c r="J352" s="102" t="str">
        <f>IF($C352="33",CONCATENATE(MID($E352,1,$E$3-1),VLOOKUP(MID($E352,$E$3,1),'Décodage Signe'!$A$3:$C$22,2,FALSE)),"")</f>
        <v/>
      </c>
      <c r="K352" s="103" t="str">
        <f>IF($C352="33",VLOOKUP(MID($E352,$E$3,1),'Décodage Signe'!$A$3:$C$22,3,FALSE),"")</f>
        <v/>
      </c>
      <c r="L352" s="102" t="str">
        <f>IF($C352="33",CONCATENATE(MID($F352,1,$F$3-1),VLOOKUP(MID($F352,$F$3,1),'Décodage Signe'!$A$3:$C$22,2,FALSE)),"")</f>
        <v/>
      </c>
      <c r="M352" s="103" t="str">
        <f>IF($C352="33",VLOOKUP(MID($F352,$F$3,1),'Décodage Signe'!$A$3:$C$22,3,FALSE),"")</f>
        <v/>
      </c>
    </row>
    <row r="353" spans="1:13" x14ac:dyDescent="0.3">
      <c r="A353" s="97" t="str">
        <f>IF(LEFT([1]RB189!A497,2)="33",[1]RB189!A497,"")</f>
        <v/>
      </c>
      <c r="B353" s="92" t="s">
        <v>300</v>
      </c>
      <c r="C353" s="97" t="str">
        <f t="shared" si="21"/>
        <v/>
      </c>
      <c r="D353" s="97" t="str">
        <f t="shared" si="23"/>
        <v/>
      </c>
      <c r="E353" s="97" t="str">
        <f t="shared" si="23"/>
        <v/>
      </c>
      <c r="F353" s="97" t="str">
        <f t="shared" si="23"/>
        <v/>
      </c>
      <c r="H353" s="102" t="str">
        <f>IF($C353="33",CONCATENATE(MID($D353,1,$D$3-1),VLOOKUP(MID($D353,$D$3,1),'Décodage Signe'!$A$3:$C$22,2,FALSE)),"")</f>
        <v/>
      </c>
      <c r="I353" s="103" t="str">
        <f>IF($C353="33",VLOOKUP(MID($D353,$D$3,1),'Décodage Signe'!$A$3:$C$22,3,FALSE),"")</f>
        <v/>
      </c>
      <c r="J353" s="102" t="str">
        <f>IF($C353="33",CONCATENATE(MID($E353,1,$E$3-1),VLOOKUP(MID($E353,$E$3,1),'Décodage Signe'!$A$3:$C$22,2,FALSE)),"")</f>
        <v/>
      </c>
      <c r="K353" s="103" t="str">
        <f>IF($C353="33",VLOOKUP(MID($E353,$E$3,1),'Décodage Signe'!$A$3:$C$22,3,FALSE),"")</f>
        <v/>
      </c>
      <c r="L353" s="102" t="str">
        <f>IF($C353="33",CONCATENATE(MID($F353,1,$F$3-1),VLOOKUP(MID($F353,$F$3,1),'Décodage Signe'!$A$3:$C$22,2,FALSE)),"")</f>
        <v/>
      </c>
      <c r="M353" s="103" t="str">
        <f>IF($C353="33",VLOOKUP(MID($F353,$F$3,1),'Décodage Signe'!$A$3:$C$22,3,FALSE),"")</f>
        <v/>
      </c>
    </row>
    <row r="354" spans="1:13" x14ac:dyDescent="0.3">
      <c r="A354" s="97" t="str">
        <f>IF(LEFT([1]RB189!A498,2)="33",[1]RB189!A498,"")</f>
        <v/>
      </c>
      <c r="B354" s="92" t="s">
        <v>300</v>
      </c>
      <c r="C354" s="97" t="str">
        <f t="shared" si="21"/>
        <v/>
      </c>
      <c r="D354" s="97" t="str">
        <f t="shared" si="23"/>
        <v/>
      </c>
      <c r="E354" s="97" t="str">
        <f t="shared" si="23"/>
        <v/>
      </c>
      <c r="F354" s="97" t="str">
        <f t="shared" si="23"/>
        <v/>
      </c>
      <c r="H354" s="102" t="str">
        <f>IF($C354="33",CONCATENATE(MID($D354,1,$D$3-1),VLOOKUP(MID($D354,$D$3,1),'Décodage Signe'!$A$3:$C$22,2,FALSE)),"")</f>
        <v/>
      </c>
      <c r="I354" s="103" t="str">
        <f>IF($C354="33",VLOOKUP(MID($D354,$D$3,1),'Décodage Signe'!$A$3:$C$22,3,FALSE),"")</f>
        <v/>
      </c>
      <c r="J354" s="102" t="str">
        <f>IF($C354="33",CONCATENATE(MID($E354,1,$E$3-1),VLOOKUP(MID($E354,$E$3,1),'Décodage Signe'!$A$3:$C$22,2,FALSE)),"")</f>
        <v/>
      </c>
      <c r="K354" s="103" t="str">
        <f>IF($C354="33",VLOOKUP(MID($E354,$E$3,1),'Décodage Signe'!$A$3:$C$22,3,FALSE),"")</f>
        <v/>
      </c>
      <c r="L354" s="102" t="str">
        <f>IF($C354="33",CONCATENATE(MID($F354,1,$F$3-1),VLOOKUP(MID($F354,$F$3,1),'Décodage Signe'!$A$3:$C$22,2,FALSE)),"")</f>
        <v/>
      </c>
      <c r="M354" s="103" t="str">
        <f>IF($C354="33",VLOOKUP(MID($F354,$F$3,1),'Décodage Signe'!$A$3:$C$22,3,FALSE),"")</f>
        <v/>
      </c>
    </row>
    <row r="355" spans="1:13" x14ac:dyDescent="0.3">
      <c r="A355" s="97" t="str">
        <f>IF(LEFT([1]RB189!A499,2)="33",[1]RB189!A499,"")</f>
        <v/>
      </c>
      <c r="B355" s="92" t="s">
        <v>300</v>
      </c>
      <c r="C355" s="97" t="str">
        <f t="shared" si="21"/>
        <v/>
      </c>
      <c r="D355" s="97" t="str">
        <f t="shared" si="23"/>
        <v/>
      </c>
      <c r="E355" s="97" t="str">
        <f t="shared" si="23"/>
        <v/>
      </c>
      <c r="F355" s="97" t="str">
        <f t="shared" si="23"/>
        <v/>
      </c>
      <c r="H355" s="102" t="str">
        <f>IF($C355="33",CONCATENATE(MID($D355,1,$D$3-1),VLOOKUP(MID($D355,$D$3,1),'Décodage Signe'!$A$3:$C$22,2,FALSE)),"")</f>
        <v/>
      </c>
      <c r="I355" s="103" t="str">
        <f>IF($C355="33",VLOOKUP(MID($D355,$D$3,1),'Décodage Signe'!$A$3:$C$22,3,FALSE),"")</f>
        <v/>
      </c>
      <c r="J355" s="102" t="str">
        <f>IF($C355="33",CONCATENATE(MID($E355,1,$E$3-1),VLOOKUP(MID($E355,$E$3,1),'Décodage Signe'!$A$3:$C$22,2,FALSE)),"")</f>
        <v/>
      </c>
      <c r="K355" s="103" t="str">
        <f>IF($C355="33",VLOOKUP(MID($E355,$E$3,1),'Décodage Signe'!$A$3:$C$22,3,FALSE),"")</f>
        <v/>
      </c>
      <c r="L355" s="102" t="str">
        <f>IF($C355="33",CONCATENATE(MID($F355,1,$F$3-1),VLOOKUP(MID($F355,$F$3,1),'Décodage Signe'!$A$3:$C$22,2,FALSE)),"")</f>
        <v/>
      </c>
      <c r="M355" s="103" t="str">
        <f>IF($C355="33",VLOOKUP(MID($F355,$F$3,1),'Décodage Signe'!$A$3:$C$22,3,FALSE),"")</f>
        <v/>
      </c>
    </row>
    <row r="356" spans="1:13" x14ac:dyDescent="0.3">
      <c r="A356" s="97" t="str">
        <f>IF(LEFT([1]RB189!A500,2)="33",[1]RB189!A500,"")</f>
        <v/>
      </c>
      <c r="B356" s="92" t="s">
        <v>300</v>
      </c>
      <c r="C356" s="97" t="str">
        <f t="shared" si="21"/>
        <v/>
      </c>
      <c r="D356" s="97" t="str">
        <f t="shared" si="23"/>
        <v/>
      </c>
      <c r="E356" s="97" t="str">
        <f t="shared" si="23"/>
        <v/>
      </c>
      <c r="F356" s="97" t="str">
        <f t="shared" si="23"/>
        <v/>
      </c>
      <c r="H356" s="102" t="str">
        <f>IF($C356="33",CONCATENATE(MID($D356,1,$D$3-1),VLOOKUP(MID($D356,$D$3,1),'Décodage Signe'!$A$3:$C$22,2,FALSE)),"")</f>
        <v/>
      </c>
      <c r="I356" s="103" t="str">
        <f>IF($C356="33",VLOOKUP(MID($D356,$D$3,1),'Décodage Signe'!$A$3:$C$22,3,FALSE),"")</f>
        <v/>
      </c>
      <c r="J356" s="102" t="str">
        <f>IF($C356="33",CONCATENATE(MID($E356,1,$E$3-1),VLOOKUP(MID($E356,$E$3,1),'Décodage Signe'!$A$3:$C$22,2,FALSE)),"")</f>
        <v/>
      </c>
      <c r="K356" s="103" t="str">
        <f>IF($C356="33",VLOOKUP(MID($E356,$E$3,1),'Décodage Signe'!$A$3:$C$22,3,FALSE),"")</f>
        <v/>
      </c>
      <c r="L356" s="102" t="str">
        <f>IF($C356="33",CONCATENATE(MID($F356,1,$F$3-1),VLOOKUP(MID($F356,$F$3,1),'Décodage Signe'!$A$3:$C$22,2,FALSE)),"")</f>
        <v/>
      </c>
      <c r="M356" s="103" t="str">
        <f>IF($C356="33",VLOOKUP(MID($F356,$F$3,1),'Décodage Signe'!$A$3:$C$22,3,FALSE),"")</f>
        <v/>
      </c>
    </row>
    <row r="357" spans="1:13" x14ac:dyDescent="0.3">
      <c r="A357" s="97" t="str">
        <f>IF(LEFT([1]RB189!A501,2)="33",[1]RB189!A501,"")</f>
        <v/>
      </c>
      <c r="B357" s="92" t="s">
        <v>300</v>
      </c>
      <c r="C357" s="97" t="str">
        <f t="shared" si="21"/>
        <v/>
      </c>
      <c r="D357" s="97" t="str">
        <f t="shared" si="23"/>
        <v/>
      </c>
      <c r="E357" s="97" t="str">
        <f t="shared" si="23"/>
        <v/>
      </c>
      <c r="F357" s="97" t="str">
        <f t="shared" si="23"/>
        <v/>
      </c>
      <c r="H357" s="102" t="str">
        <f>IF($C357="33",CONCATENATE(MID($D357,1,$D$3-1),VLOOKUP(MID($D357,$D$3,1),'Décodage Signe'!$A$3:$C$22,2,FALSE)),"")</f>
        <v/>
      </c>
      <c r="I357" s="103" t="str">
        <f>IF($C357="33",VLOOKUP(MID($D357,$D$3,1),'Décodage Signe'!$A$3:$C$22,3,FALSE),"")</f>
        <v/>
      </c>
      <c r="J357" s="102" t="str">
        <f>IF($C357="33",CONCATENATE(MID($E357,1,$E$3-1),VLOOKUP(MID($E357,$E$3,1),'Décodage Signe'!$A$3:$C$22,2,FALSE)),"")</f>
        <v/>
      </c>
      <c r="K357" s="103" t="str">
        <f>IF($C357="33",VLOOKUP(MID($E357,$E$3,1),'Décodage Signe'!$A$3:$C$22,3,FALSE),"")</f>
        <v/>
      </c>
      <c r="L357" s="102" t="str">
        <f>IF($C357="33",CONCATENATE(MID($F357,1,$F$3-1),VLOOKUP(MID($F357,$F$3,1),'Décodage Signe'!$A$3:$C$22,2,FALSE)),"")</f>
        <v/>
      </c>
      <c r="M357" s="103" t="str">
        <f>IF($C357="33",VLOOKUP(MID($F357,$F$3,1),'Décodage Signe'!$A$3:$C$22,3,FALSE),"")</f>
        <v/>
      </c>
    </row>
    <row r="358" spans="1:13" x14ac:dyDescent="0.3">
      <c r="A358" s="97" t="str">
        <f>IF(LEFT([1]RB189!A502,2)="33",[1]RB189!A502,"")</f>
        <v/>
      </c>
      <c r="B358" s="92" t="s">
        <v>300</v>
      </c>
      <c r="C358" s="97" t="str">
        <f t="shared" si="21"/>
        <v/>
      </c>
      <c r="D358" s="97" t="str">
        <f t="shared" si="23"/>
        <v/>
      </c>
      <c r="E358" s="97" t="str">
        <f t="shared" si="23"/>
        <v/>
      </c>
      <c r="F358" s="97" t="str">
        <f t="shared" si="23"/>
        <v/>
      </c>
      <c r="H358" s="102" t="str">
        <f>IF($C358="33",CONCATENATE(MID($D358,1,$D$3-1),VLOOKUP(MID($D358,$D$3,1),'Décodage Signe'!$A$3:$C$22,2,FALSE)),"")</f>
        <v/>
      </c>
      <c r="I358" s="103" t="str">
        <f>IF($C358="33",VLOOKUP(MID($D358,$D$3,1),'Décodage Signe'!$A$3:$C$22,3,FALSE),"")</f>
        <v/>
      </c>
      <c r="J358" s="102" t="str">
        <f>IF($C358="33",CONCATENATE(MID($E358,1,$E$3-1),VLOOKUP(MID($E358,$E$3,1),'Décodage Signe'!$A$3:$C$22,2,FALSE)),"")</f>
        <v/>
      </c>
      <c r="K358" s="103" t="str">
        <f>IF($C358="33",VLOOKUP(MID($E358,$E$3,1),'Décodage Signe'!$A$3:$C$22,3,FALSE),"")</f>
        <v/>
      </c>
      <c r="L358" s="102" t="str">
        <f>IF($C358="33",CONCATENATE(MID($F358,1,$F$3-1),VLOOKUP(MID($F358,$F$3,1),'Décodage Signe'!$A$3:$C$22,2,FALSE)),"")</f>
        <v/>
      </c>
      <c r="M358" s="103" t="str">
        <f>IF($C358="33",VLOOKUP(MID($F358,$F$3,1),'Décodage Signe'!$A$3:$C$22,3,FALSE),"")</f>
        <v/>
      </c>
    </row>
    <row r="359" spans="1:13" x14ac:dyDescent="0.3">
      <c r="A359" s="97" t="str">
        <f>IF(LEFT([1]RB189!A503,2)="33",[1]RB189!A503,"")</f>
        <v/>
      </c>
      <c r="B359" s="92" t="s">
        <v>300</v>
      </c>
      <c r="C359" s="97" t="str">
        <f t="shared" si="21"/>
        <v/>
      </c>
      <c r="D359" s="97" t="str">
        <f t="shared" si="23"/>
        <v/>
      </c>
      <c r="E359" s="97" t="str">
        <f t="shared" si="23"/>
        <v/>
      </c>
      <c r="F359" s="97" t="str">
        <f t="shared" si="23"/>
        <v/>
      </c>
      <c r="H359" s="102" t="str">
        <f>IF($C359="33",CONCATENATE(MID($D359,1,$D$3-1),VLOOKUP(MID($D359,$D$3,1),'Décodage Signe'!$A$3:$C$22,2,FALSE)),"")</f>
        <v/>
      </c>
      <c r="I359" s="103" t="str">
        <f>IF($C359="33",VLOOKUP(MID($D359,$D$3,1),'Décodage Signe'!$A$3:$C$22,3,FALSE),"")</f>
        <v/>
      </c>
      <c r="J359" s="102" t="str">
        <f>IF($C359="33",CONCATENATE(MID($E359,1,$E$3-1),VLOOKUP(MID($E359,$E$3,1),'Décodage Signe'!$A$3:$C$22,2,FALSE)),"")</f>
        <v/>
      </c>
      <c r="K359" s="103" t="str">
        <f>IF($C359="33",VLOOKUP(MID($E359,$E$3,1),'Décodage Signe'!$A$3:$C$22,3,FALSE),"")</f>
        <v/>
      </c>
      <c r="L359" s="102" t="str">
        <f>IF($C359="33",CONCATENATE(MID($F359,1,$F$3-1),VLOOKUP(MID($F359,$F$3,1),'Décodage Signe'!$A$3:$C$22,2,FALSE)),"")</f>
        <v/>
      </c>
      <c r="M359" s="103" t="str">
        <f>IF($C359="33",VLOOKUP(MID($F359,$F$3,1),'Décodage Signe'!$A$3:$C$22,3,FALSE),"")</f>
        <v/>
      </c>
    </row>
    <row r="360" spans="1:13" x14ac:dyDescent="0.3">
      <c r="A360" s="97" t="str">
        <f>IF(LEFT([1]RB189!A504,2)="33",[1]RB189!A504,"")</f>
        <v/>
      </c>
      <c r="B360" s="92" t="s">
        <v>300</v>
      </c>
      <c r="C360" s="97" t="str">
        <f t="shared" si="21"/>
        <v/>
      </c>
      <c r="D360" s="97" t="str">
        <f t="shared" si="23"/>
        <v/>
      </c>
      <c r="E360" s="97" t="str">
        <f t="shared" si="23"/>
        <v/>
      </c>
      <c r="F360" s="97" t="str">
        <f t="shared" si="23"/>
        <v/>
      </c>
      <c r="H360" s="102" t="str">
        <f>IF($C360="33",CONCATENATE(MID($D360,1,$D$3-1),VLOOKUP(MID($D360,$D$3,1),'Décodage Signe'!$A$3:$C$22,2,FALSE)),"")</f>
        <v/>
      </c>
      <c r="I360" s="103" t="str">
        <f>IF($C360="33",VLOOKUP(MID($D360,$D$3,1),'Décodage Signe'!$A$3:$C$22,3,FALSE),"")</f>
        <v/>
      </c>
      <c r="J360" s="102" t="str">
        <f>IF($C360="33",CONCATENATE(MID($E360,1,$E$3-1),VLOOKUP(MID($E360,$E$3,1),'Décodage Signe'!$A$3:$C$22,2,FALSE)),"")</f>
        <v/>
      </c>
      <c r="K360" s="103" t="str">
        <f>IF($C360="33",VLOOKUP(MID($E360,$E$3,1),'Décodage Signe'!$A$3:$C$22,3,FALSE),"")</f>
        <v/>
      </c>
      <c r="L360" s="102" t="str">
        <f>IF($C360="33",CONCATENATE(MID($F360,1,$F$3-1),VLOOKUP(MID($F360,$F$3,1),'Décodage Signe'!$A$3:$C$22,2,FALSE)),"")</f>
        <v/>
      </c>
      <c r="M360" s="103" t="str">
        <f>IF($C360="33",VLOOKUP(MID($F360,$F$3,1),'Décodage Signe'!$A$3:$C$22,3,FALSE),"")</f>
        <v/>
      </c>
    </row>
    <row r="361" spans="1:13" x14ac:dyDescent="0.3">
      <c r="A361" s="97" t="str">
        <f>IF(LEFT([1]RB189!A505,2)="33",[1]RB189!A505,"")</f>
        <v/>
      </c>
      <c r="B361" s="92" t="s">
        <v>300</v>
      </c>
      <c r="C361" s="97" t="str">
        <f t="shared" si="21"/>
        <v/>
      </c>
      <c r="D361" s="97" t="str">
        <f t="shared" si="23"/>
        <v/>
      </c>
      <c r="E361" s="97" t="str">
        <f t="shared" si="23"/>
        <v/>
      </c>
      <c r="F361" s="97" t="str">
        <f t="shared" si="23"/>
        <v/>
      </c>
      <c r="H361" s="102" t="str">
        <f>IF($C361="33",CONCATENATE(MID($D361,1,$D$3-1),VLOOKUP(MID($D361,$D$3,1),'Décodage Signe'!$A$3:$C$22,2,FALSE)),"")</f>
        <v/>
      </c>
      <c r="I361" s="103" t="str">
        <f>IF($C361="33",VLOOKUP(MID($D361,$D$3,1),'Décodage Signe'!$A$3:$C$22,3,FALSE),"")</f>
        <v/>
      </c>
      <c r="J361" s="102" t="str">
        <f>IF($C361="33",CONCATENATE(MID($E361,1,$E$3-1),VLOOKUP(MID($E361,$E$3,1),'Décodage Signe'!$A$3:$C$22,2,FALSE)),"")</f>
        <v/>
      </c>
      <c r="K361" s="103" t="str">
        <f>IF($C361="33",VLOOKUP(MID($E361,$E$3,1),'Décodage Signe'!$A$3:$C$22,3,FALSE),"")</f>
        <v/>
      </c>
      <c r="L361" s="102" t="str">
        <f>IF($C361="33",CONCATENATE(MID($F361,1,$F$3-1),VLOOKUP(MID($F361,$F$3,1),'Décodage Signe'!$A$3:$C$22,2,FALSE)),"")</f>
        <v/>
      </c>
      <c r="M361" s="103" t="str">
        <f>IF($C361="33",VLOOKUP(MID($F361,$F$3,1),'Décodage Signe'!$A$3:$C$22,3,FALSE),"")</f>
        <v/>
      </c>
    </row>
    <row r="362" spans="1:13" x14ac:dyDescent="0.3">
      <c r="A362" s="97" t="str">
        <f>IF(LEFT([1]RB189!A506,2)="33",[1]RB189!A506,"")</f>
        <v/>
      </c>
      <c r="B362" s="92" t="s">
        <v>300</v>
      </c>
      <c r="C362" s="97" t="str">
        <f t="shared" si="21"/>
        <v/>
      </c>
      <c r="D362" s="97" t="str">
        <f t="shared" si="23"/>
        <v/>
      </c>
      <c r="E362" s="97" t="str">
        <f t="shared" si="23"/>
        <v/>
      </c>
      <c r="F362" s="97" t="str">
        <f t="shared" si="23"/>
        <v/>
      </c>
      <c r="H362" s="102" t="str">
        <f>IF($C362="33",CONCATENATE(MID($D362,1,$D$3-1),VLOOKUP(MID($D362,$D$3,1),'Décodage Signe'!$A$3:$C$22,2,FALSE)),"")</f>
        <v/>
      </c>
      <c r="I362" s="103" t="str">
        <f>IF($C362="33",VLOOKUP(MID($D362,$D$3,1),'Décodage Signe'!$A$3:$C$22,3,FALSE),"")</f>
        <v/>
      </c>
      <c r="J362" s="102" t="str">
        <f>IF($C362="33",CONCATENATE(MID($E362,1,$E$3-1),VLOOKUP(MID($E362,$E$3,1),'Décodage Signe'!$A$3:$C$22,2,FALSE)),"")</f>
        <v/>
      </c>
      <c r="K362" s="103" t="str">
        <f>IF($C362="33",VLOOKUP(MID($E362,$E$3,1),'Décodage Signe'!$A$3:$C$22,3,FALSE),"")</f>
        <v/>
      </c>
      <c r="L362" s="102" t="str">
        <f>IF($C362="33",CONCATENATE(MID($F362,1,$F$3-1),VLOOKUP(MID($F362,$F$3,1),'Décodage Signe'!$A$3:$C$22,2,FALSE)),"")</f>
        <v/>
      </c>
      <c r="M362" s="103" t="str">
        <f>IF($C362="33",VLOOKUP(MID($F362,$F$3,1),'Décodage Signe'!$A$3:$C$22,3,FALSE),"")</f>
        <v/>
      </c>
    </row>
    <row r="363" spans="1:13" x14ac:dyDescent="0.3">
      <c r="A363" s="97" t="str">
        <f>IF(LEFT([1]RB189!A507,2)="33",[1]RB189!A507,"")</f>
        <v/>
      </c>
      <c r="B363" s="92" t="s">
        <v>300</v>
      </c>
      <c r="C363" s="97" t="str">
        <f t="shared" si="21"/>
        <v/>
      </c>
      <c r="D363" s="97" t="str">
        <f t="shared" si="23"/>
        <v/>
      </c>
      <c r="E363" s="97" t="str">
        <f t="shared" si="23"/>
        <v/>
      </c>
      <c r="F363" s="97" t="str">
        <f t="shared" si="23"/>
        <v/>
      </c>
      <c r="H363" s="102" t="str">
        <f>IF($C363="33",CONCATENATE(MID($D363,1,$D$3-1),VLOOKUP(MID($D363,$D$3,1),'Décodage Signe'!$A$3:$C$22,2,FALSE)),"")</f>
        <v/>
      </c>
      <c r="I363" s="103" t="str">
        <f>IF($C363="33",VLOOKUP(MID($D363,$D$3,1),'Décodage Signe'!$A$3:$C$22,3,FALSE),"")</f>
        <v/>
      </c>
      <c r="J363" s="102" t="str">
        <f>IF($C363="33",CONCATENATE(MID($E363,1,$E$3-1),VLOOKUP(MID($E363,$E$3,1),'Décodage Signe'!$A$3:$C$22,2,FALSE)),"")</f>
        <v/>
      </c>
      <c r="K363" s="103" t="str">
        <f>IF($C363="33",VLOOKUP(MID($E363,$E$3,1),'Décodage Signe'!$A$3:$C$22,3,FALSE),"")</f>
        <v/>
      </c>
      <c r="L363" s="102" t="str">
        <f>IF($C363="33",CONCATENATE(MID($F363,1,$F$3-1),VLOOKUP(MID($F363,$F$3,1),'Décodage Signe'!$A$3:$C$22,2,FALSE)),"")</f>
        <v/>
      </c>
      <c r="M363" s="103" t="str">
        <f>IF($C363="33",VLOOKUP(MID($F363,$F$3,1),'Décodage Signe'!$A$3:$C$22,3,FALSE),"")</f>
        <v/>
      </c>
    </row>
    <row r="364" spans="1:13" x14ac:dyDescent="0.3">
      <c r="A364" s="97" t="str">
        <f>IF(LEFT([1]RB189!A508,2)="33",[1]RB189!A508,"")</f>
        <v/>
      </c>
      <c r="B364" s="92" t="s">
        <v>300</v>
      </c>
      <c r="C364" s="97" t="str">
        <f t="shared" si="21"/>
        <v/>
      </c>
      <c r="D364" s="97" t="str">
        <f t="shared" si="23"/>
        <v/>
      </c>
      <c r="E364" s="97" t="str">
        <f t="shared" si="23"/>
        <v/>
      </c>
      <c r="F364" s="97" t="str">
        <f t="shared" si="23"/>
        <v/>
      </c>
      <c r="H364" s="102" t="str">
        <f>IF($C364="33",CONCATENATE(MID($D364,1,$D$3-1),VLOOKUP(MID($D364,$D$3,1),'Décodage Signe'!$A$3:$C$22,2,FALSE)),"")</f>
        <v/>
      </c>
      <c r="I364" s="103" t="str">
        <f>IF($C364="33",VLOOKUP(MID($D364,$D$3,1),'Décodage Signe'!$A$3:$C$22,3,FALSE),"")</f>
        <v/>
      </c>
      <c r="J364" s="102" t="str">
        <f>IF($C364="33",CONCATENATE(MID($E364,1,$E$3-1),VLOOKUP(MID($E364,$E$3,1),'Décodage Signe'!$A$3:$C$22,2,FALSE)),"")</f>
        <v/>
      </c>
      <c r="K364" s="103" t="str">
        <f>IF($C364="33",VLOOKUP(MID($E364,$E$3,1),'Décodage Signe'!$A$3:$C$22,3,FALSE),"")</f>
        <v/>
      </c>
      <c r="L364" s="102" t="str">
        <f>IF($C364="33",CONCATENATE(MID($F364,1,$F$3-1),VLOOKUP(MID($F364,$F$3,1),'Décodage Signe'!$A$3:$C$22,2,FALSE)),"")</f>
        <v/>
      </c>
      <c r="M364" s="103" t="str">
        <f>IF($C364="33",VLOOKUP(MID($F364,$F$3,1),'Décodage Signe'!$A$3:$C$22,3,FALSE),"")</f>
        <v/>
      </c>
    </row>
    <row r="365" spans="1:13" x14ac:dyDescent="0.3">
      <c r="A365" s="97" t="str">
        <f>IF(LEFT([1]RB189!A509,2)="33",[1]RB189!A509,"")</f>
        <v/>
      </c>
      <c r="B365" s="92" t="s">
        <v>300</v>
      </c>
      <c r="C365" s="97" t="str">
        <f t="shared" si="21"/>
        <v/>
      </c>
      <c r="D365" s="97" t="str">
        <f t="shared" si="23"/>
        <v/>
      </c>
      <c r="E365" s="97" t="str">
        <f t="shared" si="23"/>
        <v/>
      </c>
      <c r="F365" s="97" t="str">
        <f t="shared" si="23"/>
        <v/>
      </c>
      <c r="H365" s="102" t="str">
        <f>IF($C365="33",CONCATENATE(MID($D365,1,$D$3-1),VLOOKUP(MID($D365,$D$3,1),'Décodage Signe'!$A$3:$C$22,2,FALSE)),"")</f>
        <v/>
      </c>
      <c r="I365" s="103" t="str">
        <f>IF($C365="33",VLOOKUP(MID($D365,$D$3,1),'Décodage Signe'!$A$3:$C$22,3,FALSE),"")</f>
        <v/>
      </c>
      <c r="J365" s="102" t="str">
        <f>IF($C365="33",CONCATENATE(MID($E365,1,$E$3-1),VLOOKUP(MID($E365,$E$3,1),'Décodage Signe'!$A$3:$C$22,2,FALSE)),"")</f>
        <v/>
      </c>
      <c r="K365" s="103" t="str">
        <f>IF($C365="33",VLOOKUP(MID($E365,$E$3,1),'Décodage Signe'!$A$3:$C$22,3,FALSE),"")</f>
        <v/>
      </c>
      <c r="L365" s="102" t="str">
        <f>IF($C365="33",CONCATENATE(MID($F365,1,$F$3-1),VLOOKUP(MID($F365,$F$3,1),'Décodage Signe'!$A$3:$C$22,2,FALSE)),"")</f>
        <v/>
      </c>
      <c r="M365" s="103" t="str">
        <f>IF($C365="33",VLOOKUP(MID($F365,$F$3,1),'Décodage Signe'!$A$3:$C$22,3,FALSE),"")</f>
        <v/>
      </c>
    </row>
    <row r="366" spans="1:13" x14ac:dyDescent="0.3">
      <c r="A366" s="97" t="str">
        <f>IF(LEFT([1]RB189!A510,2)="33",[1]RB189!A510,"")</f>
        <v/>
      </c>
      <c r="B366" s="92" t="s">
        <v>300</v>
      </c>
      <c r="C366" s="97" t="str">
        <f t="shared" si="21"/>
        <v/>
      </c>
      <c r="D366" s="97" t="str">
        <f t="shared" si="23"/>
        <v/>
      </c>
      <c r="E366" s="97" t="str">
        <f t="shared" si="23"/>
        <v/>
      </c>
      <c r="F366" s="97" t="str">
        <f t="shared" si="23"/>
        <v/>
      </c>
      <c r="H366" s="102" t="str">
        <f>IF($C366="33",CONCATENATE(MID($D366,1,$D$3-1),VLOOKUP(MID($D366,$D$3,1),'Décodage Signe'!$A$3:$C$22,2,FALSE)),"")</f>
        <v/>
      </c>
      <c r="I366" s="103" t="str">
        <f>IF($C366="33",VLOOKUP(MID($D366,$D$3,1),'Décodage Signe'!$A$3:$C$22,3,FALSE),"")</f>
        <v/>
      </c>
      <c r="J366" s="102" t="str">
        <f>IF($C366="33",CONCATENATE(MID($E366,1,$E$3-1),VLOOKUP(MID($E366,$E$3,1),'Décodage Signe'!$A$3:$C$22,2,FALSE)),"")</f>
        <v/>
      </c>
      <c r="K366" s="103" t="str">
        <f>IF($C366="33",VLOOKUP(MID($E366,$E$3,1),'Décodage Signe'!$A$3:$C$22,3,FALSE),"")</f>
        <v/>
      </c>
      <c r="L366" s="102" t="str">
        <f>IF($C366="33",CONCATENATE(MID($F366,1,$F$3-1),VLOOKUP(MID($F366,$F$3,1),'Décodage Signe'!$A$3:$C$22,2,FALSE)),"")</f>
        <v/>
      </c>
      <c r="M366" s="103" t="str">
        <f>IF($C366="33",VLOOKUP(MID($F366,$F$3,1),'Décodage Signe'!$A$3:$C$22,3,FALSE),"")</f>
        <v/>
      </c>
    </row>
    <row r="367" spans="1:13" x14ac:dyDescent="0.3">
      <c r="A367" s="97" t="str">
        <f>IF(LEFT([1]RB189!A511,2)="33",[1]RB189!A511,"")</f>
        <v/>
      </c>
      <c r="B367" s="92" t="s">
        <v>300</v>
      </c>
      <c r="C367" s="97" t="str">
        <f t="shared" si="21"/>
        <v/>
      </c>
      <c r="D367" s="97" t="str">
        <f t="shared" ref="D367:F386" si="24">MID($A367,D$4,D$3)</f>
        <v/>
      </c>
      <c r="E367" s="97" t="str">
        <f t="shared" si="24"/>
        <v/>
      </c>
      <c r="F367" s="97" t="str">
        <f t="shared" si="24"/>
        <v/>
      </c>
      <c r="H367" s="102" t="str">
        <f>IF($C367="33",CONCATENATE(MID($D367,1,$D$3-1),VLOOKUP(MID($D367,$D$3,1),'Décodage Signe'!$A$3:$C$22,2,FALSE)),"")</f>
        <v/>
      </c>
      <c r="I367" s="103" t="str">
        <f>IF($C367="33",VLOOKUP(MID($D367,$D$3,1),'Décodage Signe'!$A$3:$C$22,3,FALSE),"")</f>
        <v/>
      </c>
      <c r="J367" s="102" t="str">
        <f>IF($C367="33",CONCATENATE(MID($E367,1,$E$3-1),VLOOKUP(MID($E367,$E$3,1),'Décodage Signe'!$A$3:$C$22,2,FALSE)),"")</f>
        <v/>
      </c>
      <c r="K367" s="103" t="str">
        <f>IF($C367="33",VLOOKUP(MID($E367,$E$3,1),'Décodage Signe'!$A$3:$C$22,3,FALSE),"")</f>
        <v/>
      </c>
      <c r="L367" s="102" t="str">
        <f>IF($C367="33",CONCATENATE(MID($F367,1,$F$3-1),VLOOKUP(MID($F367,$F$3,1),'Décodage Signe'!$A$3:$C$22,2,FALSE)),"")</f>
        <v/>
      </c>
      <c r="M367" s="103" t="str">
        <f>IF($C367="33",VLOOKUP(MID($F367,$F$3,1),'Décodage Signe'!$A$3:$C$22,3,FALSE),"")</f>
        <v/>
      </c>
    </row>
    <row r="368" spans="1:13" x14ac:dyDescent="0.3">
      <c r="A368" s="97" t="str">
        <f>IF(LEFT([1]RB189!A512,2)="33",[1]RB189!A512,"")</f>
        <v/>
      </c>
      <c r="B368" s="92" t="s">
        <v>300</v>
      </c>
      <c r="C368" s="97" t="str">
        <f t="shared" si="21"/>
        <v/>
      </c>
      <c r="D368" s="97" t="str">
        <f t="shared" si="24"/>
        <v/>
      </c>
      <c r="E368" s="97" t="str">
        <f t="shared" si="24"/>
        <v/>
      </c>
      <c r="F368" s="97" t="str">
        <f t="shared" si="24"/>
        <v/>
      </c>
      <c r="H368" s="102" t="str">
        <f>IF($C368="33",CONCATENATE(MID($D368,1,$D$3-1),VLOOKUP(MID($D368,$D$3,1),'Décodage Signe'!$A$3:$C$22,2,FALSE)),"")</f>
        <v/>
      </c>
      <c r="I368" s="103" t="str">
        <f>IF($C368="33",VLOOKUP(MID($D368,$D$3,1),'Décodage Signe'!$A$3:$C$22,3,FALSE),"")</f>
        <v/>
      </c>
      <c r="J368" s="102" t="str">
        <f>IF($C368="33",CONCATENATE(MID($E368,1,$E$3-1),VLOOKUP(MID($E368,$E$3,1),'Décodage Signe'!$A$3:$C$22,2,FALSE)),"")</f>
        <v/>
      </c>
      <c r="K368" s="103" t="str">
        <f>IF($C368="33",VLOOKUP(MID($E368,$E$3,1),'Décodage Signe'!$A$3:$C$22,3,FALSE),"")</f>
        <v/>
      </c>
      <c r="L368" s="102" t="str">
        <f>IF($C368="33",CONCATENATE(MID($F368,1,$F$3-1),VLOOKUP(MID($F368,$F$3,1),'Décodage Signe'!$A$3:$C$22,2,FALSE)),"")</f>
        <v/>
      </c>
      <c r="M368" s="103" t="str">
        <f>IF($C368="33",VLOOKUP(MID($F368,$F$3,1),'Décodage Signe'!$A$3:$C$22,3,FALSE),"")</f>
        <v/>
      </c>
    </row>
    <row r="369" spans="1:13" x14ac:dyDescent="0.3">
      <c r="A369" s="97" t="str">
        <f>IF(LEFT([1]RB189!A513,2)="33",[1]RB189!A513,"")</f>
        <v/>
      </c>
      <c r="B369" s="92" t="s">
        <v>300</v>
      </c>
      <c r="C369" s="97" t="str">
        <f t="shared" si="21"/>
        <v/>
      </c>
      <c r="D369" s="97" t="str">
        <f t="shared" si="24"/>
        <v/>
      </c>
      <c r="E369" s="97" t="str">
        <f t="shared" si="24"/>
        <v/>
      </c>
      <c r="F369" s="97" t="str">
        <f t="shared" si="24"/>
        <v/>
      </c>
      <c r="H369" s="102" t="str">
        <f>IF($C369="33",CONCATENATE(MID($D369,1,$D$3-1),VLOOKUP(MID($D369,$D$3,1),'Décodage Signe'!$A$3:$C$22,2,FALSE)),"")</f>
        <v/>
      </c>
      <c r="I369" s="103" t="str">
        <f>IF($C369="33",VLOOKUP(MID($D369,$D$3,1),'Décodage Signe'!$A$3:$C$22,3,FALSE),"")</f>
        <v/>
      </c>
      <c r="J369" s="102" t="str">
        <f>IF($C369="33",CONCATENATE(MID($E369,1,$E$3-1),VLOOKUP(MID($E369,$E$3,1),'Décodage Signe'!$A$3:$C$22,2,FALSE)),"")</f>
        <v/>
      </c>
      <c r="K369" s="103" t="str">
        <f>IF($C369="33",VLOOKUP(MID($E369,$E$3,1),'Décodage Signe'!$A$3:$C$22,3,FALSE),"")</f>
        <v/>
      </c>
      <c r="L369" s="102" t="str">
        <f>IF($C369="33",CONCATENATE(MID($F369,1,$F$3-1),VLOOKUP(MID($F369,$F$3,1),'Décodage Signe'!$A$3:$C$22,2,FALSE)),"")</f>
        <v/>
      </c>
      <c r="M369" s="103" t="str">
        <f>IF($C369="33",VLOOKUP(MID($F369,$F$3,1),'Décodage Signe'!$A$3:$C$22,3,FALSE),"")</f>
        <v/>
      </c>
    </row>
    <row r="370" spans="1:13" x14ac:dyDescent="0.3">
      <c r="A370" s="97" t="str">
        <f>IF(LEFT([1]RB189!A514,2)="33",[1]RB189!A514,"")</f>
        <v/>
      </c>
      <c r="B370" s="92" t="s">
        <v>300</v>
      </c>
      <c r="C370" s="97" t="str">
        <f t="shared" si="21"/>
        <v/>
      </c>
      <c r="D370" s="97" t="str">
        <f t="shared" si="24"/>
        <v/>
      </c>
      <c r="E370" s="97" t="str">
        <f t="shared" si="24"/>
        <v/>
      </c>
      <c r="F370" s="97" t="str">
        <f t="shared" si="24"/>
        <v/>
      </c>
      <c r="H370" s="102" t="str">
        <f>IF($C370="33",CONCATENATE(MID($D370,1,$D$3-1),VLOOKUP(MID($D370,$D$3,1),'Décodage Signe'!$A$3:$C$22,2,FALSE)),"")</f>
        <v/>
      </c>
      <c r="I370" s="103" t="str">
        <f>IF($C370="33",VLOOKUP(MID($D370,$D$3,1),'Décodage Signe'!$A$3:$C$22,3,FALSE),"")</f>
        <v/>
      </c>
      <c r="J370" s="102" t="str">
        <f>IF($C370="33",CONCATENATE(MID($E370,1,$E$3-1),VLOOKUP(MID($E370,$E$3,1),'Décodage Signe'!$A$3:$C$22,2,FALSE)),"")</f>
        <v/>
      </c>
      <c r="K370" s="103" t="str">
        <f>IF($C370="33",VLOOKUP(MID($E370,$E$3,1),'Décodage Signe'!$A$3:$C$22,3,FALSE),"")</f>
        <v/>
      </c>
      <c r="L370" s="102" t="str">
        <f>IF($C370="33",CONCATENATE(MID($F370,1,$F$3-1),VLOOKUP(MID($F370,$F$3,1),'Décodage Signe'!$A$3:$C$22,2,FALSE)),"")</f>
        <v/>
      </c>
      <c r="M370" s="103" t="str">
        <f>IF($C370="33",VLOOKUP(MID($F370,$F$3,1),'Décodage Signe'!$A$3:$C$22,3,FALSE),"")</f>
        <v/>
      </c>
    </row>
    <row r="371" spans="1:13" x14ac:dyDescent="0.3">
      <c r="A371" s="97" t="str">
        <f>IF(LEFT([1]RB189!A515,2)="33",[1]RB189!A515,"")</f>
        <v/>
      </c>
      <c r="B371" s="92" t="s">
        <v>300</v>
      </c>
      <c r="C371" s="97" t="str">
        <f t="shared" si="21"/>
        <v/>
      </c>
      <c r="D371" s="97" t="str">
        <f t="shared" si="24"/>
        <v/>
      </c>
      <c r="E371" s="97" t="str">
        <f t="shared" si="24"/>
        <v/>
      </c>
      <c r="F371" s="97" t="str">
        <f t="shared" si="24"/>
        <v/>
      </c>
      <c r="H371" s="102" t="str">
        <f>IF($C371="33",CONCATENATE(MID($D371,1,$D$3-1),VLOOKUP(MID($D371,$D$3,1),'Décodage Signe'!$A$3:$C$22,2,FALSE)),"")</f>
        <v/>
      </c>
      <c r="I371" s="103" t="str">
        <f>IF($C371="33",VLOOKUP(MID($D371,$D$3,1),'Décodage Signe'!$A$3:$C$22,3,FALSE),"")</f>
        <v/>
      </c>
      <c r="J371" s="102" t="str">
        <f>IF($C371="33",CONCATENATE(MID($E371,1,$E$3-1),VLOOKUP(MID($E371,$E$3,1),'Décodage Signe'!$A$3:$C$22,2,FALSE)),"")</f>
        <v/>
      </c>
      <c r="K371" s="103" t="str">
        <f>IF($C371="33",VLOOKUP(MID($E371,$E$3,1),'Décodage Signe'!$A$3:$C$22,3,FALSE),"")</f>
        <v/>
      </c>
      <c r="L371" s="102" t="str">
        <f>IF($C371="33",CONCATENATE(MID($F371,1,$F$3-1),VLOOKUP(MID($F371,$F$3,1),'Décodage Signe'!$A$3:$C$22,2,FALSE)),"")</f>
        <v/>
      </c>
      <c r="M371" s="103" t="str">
        <f>IF($C371="33",VLOOKUP(MID($F371,$F$3,1),'Décodage Signe'!$A$3:$C$22,3,FALSE),"")</f>
        <v/>
      </c>
    </row>
    <row r="372" spans="1:13" x14ac:dyDescent="0.3">
      <c r="A372" s="97" t="str">
        <f>IF(LEFT([1]RB189!A516,2)="33",[1]RB189!A516,"")</f>
        <v/>
      </c>
      <c r="B372" s="92" t="s">
        <v>300</v>
      </c>
      <c r="C372" s="97" t="str">
        <f t="shared" si="21"/>
        <v/>
      </c>
      <c r="D372" s="97" t="str">
        <f t="shared" si="24"/>
        <v/>
      </c>
      <c r="E372" s="97" t="str">
        <f t="shared" si="24"/>
        <v/>
      </c>
      <c r="F372" s="97" t="str">
        <f t="shared" si="24"/>
        <v/>
      </c>
      <c r="H372" s="102" t="str">
        <f>IF($C372="33",CONCATENATE(MID($D372,1,$D$3-1),VLOOKUP(MID($D372,$D$3,1),'Décodage Signe'!$A$3:$C$22,2,FALSE)),"")</f>
        <v/>
      </c>
      <c r="I372" s="103" t="str">
        <f>IF($C372="33",VLOOKUP(MID($D372,$D$3,1),'Décodage Signe'!$A$3:$C$22,3,FALSE),"")</f>
        <v/>
      </c>
      <c r="J372" s="102" t="str">
        <f>IF($C372="33",CONCATENATE(MID($E372,1,$E$3-1),VLOOKUP(MID($E372,$E$3,1),'Décodage Signe'!$A$3:$C$22,2,FALSE)),"")</f>
        <v/>
      </c>
      <c r="K372" s="103" t="str">
        <f>IF($C372="33",VLOOKUP(MID($E372,$E$3,1),'Décodage Signe'!$A$3:$C$22,3,FALSE),"")</f>
        <v/>
      </c>
      <c r="L372" s="102" t="str">
        <f>IF($C372="33",CONCATENATE(MID($F372,1,$F$3-1),VLOOKUP(MID($F372,$F$3,1),'Décodage Signe'!$A$3:$C$22,2,FALSE)),"")</f>
        <v/>
      </c>
      <c r="M372" s="103" t="str">
        <f>IF($C372="33",VLOOKUP(MID($F372,$F$3,1),'Décodage Signe'!$A$3:$C$22,3,FALSE),"")</f>
        <v/>
      </c>
    </row>
    <row r="373" spans="1:13" x14ac:dyDescent="0.3">
      <c r="A373" s="97" t="str">
        <f>IF(LEFT([1]RB189!A517,2)="33",[1]RB189!A517,"")</f>
        <v/>
      </c>
      <c r="B373" s="92" t="s">
        <v>300</v>
      </c>
      <c r="C373" s="97" t="str">
        <f t="shared" si="21"/>
        <v/>
      </c>
      <c r="D373" s="97" t="str">
        <f t="shared" si="24"/>
        <v/>
      </c>
      <c r="E373" s="97" t="str">
        <f t="shared" si="24"/>
        <v/>
      </c>
      <c r="F373" s="97" t="str">
        <f t="shared" si="24"/>
        <v/>
      </c>
      <c r="H373" s="102" t="str">
        <f>IF($C373="33",CONCATENATE(MID($D373,1,$D$3-1),VLOOKUP(MID($D373,$D$3,1),'Décodage Signe'!$A$3:$C$22,2,FALSE)),"")</f>
        <v/>
      </c>
      <c r="I373" s="103" t="str">
        <f>IF($C373="33",VLOOKUP(MID($D373,$D$3,1),'Décodage Signe'!$A$3:$C$22,3,FALSE),"")</f>
        <v/>
      </c>
      <c r="J373" s="102" t="str">
        <f>IF($C373="33",CONCATENATE(MID($E373,1,$E$3-1),VLOOKUP(MID($E373,$E$3,1),'Décodage Signe'!$A$3:$C$22,2,FALSE)),"")</f>
        <v/>
      </c>
      <c r="K373" s="103" t="str">
        <f>IF($C373="33",VLOOKUP(MID($E373,$E$3,1),'Décodage Signe'!$A$3:$C$22,3,FALSE),"")</f>
        <v/>
      </c>
      <c r="L373" s="102" t="str">
        <f>IF($C373="33",CONCATENATE(MID($F373,1,$F$3-1),VLOOKUP(MID($F373,$F$3,1),'Décodage Signe'!$A$3:$C$22,2,FALSE)),"")</f>
        <v/>
      </c>
      <c r="M373" s="103" t="str">
        <f>IF($C373="33",VLOOKUP(MID($F373,$F$3,1),'Décodage Signe'!$A$3:$C$22,3,FALSE),"")</f>
        <v/>
      </c>
    </row>
    <row r="374" spans="1:13" x14ac:dyDescent="0.3">
      <c r="A374" s="97" t="str">
        <f>IF(LEFT([1]RB189!A518,2)="33",[1]RB189!A518,"")</f>
        <v/>
      </c>
      <c r="B374" s="92" t="s">
        <v>300</v>
      </c>
      <c r="C374" s="97" t="str">
        <f t="shared" si="21"/>
        <v/>
      </c>
      <c r="D374" s="97" t="str">
        <f t="shared" si="24"/>
        <v/>
      </c>
      <c r="E374" s="97" t="str">
        <f t="shared" si="24"/>
        <v/>
      </c>
      <c r="F374" s="97" t="str">
        <f t="shared" si="24"/>
        <v/>
      </c>
      <c r="H374" s="102" t="str">
        <f>IF($C374="33",CONCATENATE(MID($D374,1,$D$3-1),VLOOKUP(MID($D374,$D$3,1),'Décodage Signe'!$A$3:$C$22,2,FALSE)),"")</f>
        <v/>
      </c>
      <c r="I374" s="103" t="str">
        <f>IF($C374="33",VLOOKUP(MID($D374,$D$3,1),'Décodage Signe'!$A$3:$C$22,3,FALSE),"")</f>
        <v/>
      </c>
      <c r="J374" s="102" t="str">
        <f>IF($C374="33",CONCATENATE(MID($E374,1,$E$3-1),VLOOKUP(MID($E374,$E$3,1),'Décodage Signe'!$A$3:$C$22,2,FALSE)),"")</f>
        <v/>
      </c>
      <c r="K374" s="103" t="str">
        <f>IF($C374="33",VLOOKUP(MID($E374,$E$3,1),'Décodage Signe'!$A$3:$C$22,3,FALSE),"")</f>
        <v/>
      </c>
      <c r="L374" s="102" t="str">
        <f>IF($C374="33",CONCATENATE(MID($F374,1,$F$3-1),VLOOKUP(MID($F374,$F$3,1),'Décodage Signe'!$A$3:$C$22,2,FALSE)),"")</f>
        <v/>
      </c>
      <c r="M374" s="103" t="str">
        <f>IF($C374="33",VLOOKUP(MID($F374,$F$3,1),'Décodage Signe'!$A$3:$C$22,3,FALSE),"")</f>
        <v/>
      </c>
    </row>
    <row r="375" spans="1:13" x14ac:dyDescent="0.3">
      <c r="A375" s="97" t="str">
        <f>IF(LEFT([1]RB189!A519,2)="33",[1]RB189!A519,"")</f>
        <v/>
      </c>
      <c r="B375" s="92" t="s">
        <v>300</v>
      </c>
      <c r="C375" s="97" t="str">
        <f t="shared" si="21"/>
        <v/>
      </c>
      <c r="D375" s="97" t="str">
        <f t="shared" si="24"/>
        <v/>
      </c>
      <c r="E375" s="97" t="str">
        <f t="shared" si="24"/>
        <v/>
      </c>
      <c r="F375" s="97" t="str">
        <f t="shared" si="24"/>
        <v/>
      </c>
      <c r="H375" s="102" t="str">
        <f>IF($C375="33",CONCATENATE(MID($D375,1,$D$3-1),VLOOKUP(MID($D375,$D$3,1),'Décodage Signe'!$A$3:$C$22,2,FALSE)),"")</f>
        <v/>
      </c>
      <c r="I375" s="103" t="str">
        <f>IF($C375="33",VLOOKUP(MID($D375,$D$3,1),'Décodage Signe'!$A$3:$C$22,3,FALSE),"")</f>
        <v/>
      </c>
      <c r="J375" s="102" t="str">
        <f>IF($C375="33",CONCATENATE(MID($E375,1,$E$3-1),VLOOKUP(MID($E375,$E$3,1),'Décodage Signe'!$A$3:$C$22,2,FALSE)),"")</f>
        <v/>
      </c>
      <c r="K375" s="103" t="str">
        <f>IF($C375="33",VLOOKUP(MID($E375,$E$3,1),'Décodage Signe'!$A$3:$C$22,3,FALSE),"")</f>
        <v/>
      </c>
      <c r="L375" s="102" t="str">
        <f>IF($C375="33",CONCATENATE(MID($F375,1,$F$3-1),VLOOKUP(MID($F375,$F$3,1),'Décodage Signe'!$A$3:$C$22,2,FALSE)),"")</f>
        <v/>
      </c>
      <c r="M375" s="103" t="str">
        <f>IF($C375="33",VLOOKUP(MID($F375,$F$3,1),'Décodage Signe'!$A$3:$C$22,3,FALSE),"")</f>
        <v/>
      </c>
    </row>
    <row r="376" spans="1:13" x14ac:dyDescent="0.3">
      <c r="A376" s="97" t="str">
        <f>IF(LEFT([1]RB189!A520,2)="33",[1]RB189!A520,"")</f>
        <v/>
      </c>
      <c r="B376" s="92" t="s">
        <v>300</v>
      </c>
      <c r="C376" s="97" t="str">
        <f t="shared" si="21"/>
        <v/>
      </c>
      <c r="D376" s="97" t="str">
        <f t="shared" si="24"/>
        <v/>
      </c>
      <c r="E376" s="97" t="str">
        <f t="shared" si="24"/>
        <v/>
      </c>
      <c r="F376" s="97" t="str">
        <f t="shared" si="24"/>
        <v/>
      </c>
      <c r="H376" s="102" t="str">
        <f>IF($C376="33",CONCATENATE(MID($D376,1,$D$3-1),VLOOKUP(MID($D376,$D$3,1),'Décodage Signe'!$A$3:$C$22,2,FALSE)),"")</f>
        <v/>
      </c>
      <c r="I376" s="103" t="str">
        <f>IF($C376="33",VLOOKUP(MID($D376,$D$3,1),'Décodage Signe'!$A$3:$C$22,3,FALSE),"")</f>
        <v/>
      </c>
      <c r="J376" s="102" t="str">
        <f>IF($C376="33",CONCATENATE(MID($E376,1,$E$3-1),VLOOKUP(MID($E376,$E$3,1),'Décodage Signe'!$A$3:$C$22,2,FALSE)),"")</f>
        <v/>
      </c>
      <c r="K376" s="103" t="str">
        <f>IF($C376="33",VLOOKUP(MID($E376,$E$3,1),'Décodage Signe'!$A$3:$C$22,3,FALSE),"")</f>
        <v/>
      </c>
      <c r="L376" s="102" t="str">
        <f>IF($C376="33",CONCATENATE(MID($F376,1,$F$3-1),VLOOKUP(MID($F376,$F$3,1),'Décodage Signe'!$A$3:$C$22,2,FALSE)),"")</f>
        <v/>
      </c>
      <c r="M376" s="103" t="str">
        <f>IF($C376="33",VLOOKUP(MID($F376,$F$3,1),'Décodage Signe'!$A$3:$C$22,3,FALSE),"")</f>
        <v/>
      </c>
    </row>
    <row r="377" spans="1:13" x14ac:dyDescent="0.3">
      <c r="A377" s="97" t="str">
        <f>IF(LEFT([1]RB189!A521,2)="33",[1]RB189!A521,"")</f>
        <v/>
      </c>
      <c r="B377" s="92" t="s">
        <v>300</v>
      </c>
      <c r="C377" s="97" t="str">
        <f t="shared" si="21"/>
        <v/>
      </c>
      <c r="D377" s="97" t="str">
        <f t="shared" si="24"/>
        <v/>
      </c>
      <c r="E377" s="97" t="str">
        <f t="shared" si="24"/>
        <v/>
      </c>
      <c r="F377" s="97" t="str">
        <f t="shared" si="24"/>
        <v/>
      </c>
      <c r="H377" s="102" t="str">
        <f>IF($C377="33",CONCATENATE(MID($D377,1,$D$3-1),VLOOKUP(MID($D377,$D$3,1),'Décodage Signe'!$A$3:$C$22,2,FALSE)),"")</f>
        <v/>
      </c>
      <c r="I377" s="103" t="str">
        <f>IF($C377="33",VLOOKUP(MID($D377,$D$3,1),'Décodage Signe'!$A$3:$C$22,3,FALSE),"")</f>
        <v/>
      </c>
      <c r="J377" s="102" t="str">
        <f>IF($C377="33",CONCATENATE(MID($E377,1,$E$3-1),VLOOKUP(MID($E377,$E$3,1),'Décodage Signe'!$A$3:$C$22,2,FALSE)),"")</f>
        <v/>
      </c>
      <c r="K377" s="103" t="str">
        <f>IF($C377="33",VLOOKUP(MID($E377,$E$3,1),'Décodage Signe'!$A$3:$C$22,3,FALSE),"")</f>
        <v/>
      </c>
      <c r="L377" s="102" t="str">
        <f>IF($C377="33",CONCATENATE(MID($F377,1,$F$3-1),VLOOKUP(MID($F377,$F$3,1),'Décodage Signe'!$A$3:$C$22,2,FALSE)),"")</f>
        <v/>
      </c>
      <c r="M377" s="103" t="str">
        <f>IF($C377="33",VLOOKUP(MID($F377,$F$3,1),'Décodage Signe'!$A$3:$C$22,3,FALSE),"")</f>
        <v/>
      </c>
    </row>
    <row r="378" spans="1:13" x14ac:dyDescent="0.3">
      <c r="A378" s="97" t="str">
        <f>IF(LEFT([1]RB189!A522,2)="33",[1]RB189!A522,"")</f>
        <v/>
      </c>
      <c r="B378" s="92" t="s">
        <v>300</v>
      </c>
      <c r="C378" s="97" t="str">
        <f t="shared" si="21"/>
        <v/>
      </c>
      <c r="D378" s="97" t="str">
        <f t="shared" si="24"/>
        <v/>
      </c>
      <c r="E378" s="97" t="str">
        <f t="shared" si="24"/>
        <v/>
      </c>
      <c r="F378" s="97" t="str">
        <f t="shared" si="24"/>
        <v/>
      </c>
      <c r="H378" s="102" t="str">
        <f>IF($C378="33",CONCATENATE(MID($D378,1,$D$3-1),VLOOKUP(MID($D378,$D$3,1),'Décodage Signe'!$A$3:$C$22,2,FALSE)),"")</f>
        <v/>
      </c>
      <c r="I378" s="103" t="str">
        <f>IF($C378="33",VLOOKUP(MID($D378,$D$3,1),'Décodage Signe'!$A$3:$C$22,3,FALSE),"")</f>
        <v/>
      </c>
      <c r="J378" s="102" t="str">
        <f>IF($C378="33",CONCATENATE(MID($E378,1,$E$3-1),VLOOKUP(MID($E378,$E$3,1),'Décodage Signe'!$A$3:$C$22,2,FALSE)),"")</f>
        <v/>
      </c>
      <c r="K378" s="103" t="str">
        <f>IF($C378="33",VLOOKUP(MID($E378,$E$3,1),'Décodage Signe'!$A$3:$C$22,3,FALSE),"")</f>
        <v/>
      </c>
      <c r="L378" s="102" t="str">
        <f>IF($C378="33",CONCATENATE(MID($F378,1,$F$3-1),VLOOKUP(MID($F378,$F$3,1),'Décodage Signe'!$A$3:$C$22,2,FALSE)),"")</f>
        <v/>
      </c>
      <c r="M378" s="103" t="str">
        <f>IF($C378="33",VLOOKUP(MID($F378,$F$3,1),'Décodage Signe'!$A$3:$C$22,3,FALSE),"")</f>
        <v/>
      </c>
    </row>
    <row r="379" spans="1:13" x14ac:dyDescent="0.3">
      <c r="A379" s="97" t="str">
        <f>IF(LEFT([1]RB189!A523,2)="33",[1]RB189!A523,"")</f>
        <v/>
      </c>
      <c r="B379" s="92" t="s">
        <v>300</v>
      </c>
      <c r="C379" s="97" t="str">
        <f t="shared" si="21"/>
        <v/>
      </c>
      <c r="D379" s="97" t="str">
        <f t="shared" si="24"/>
        <v/>
      </c>
      <c r="E379" s="97" t="str">
        <f t="shared" si="24"/>
        <v/>
      </c>
      <c r="F379" s="97" t="str">
        <f t="shared" si="24"/>
        <v/>
      </c>
      <c r="H379" s="102" t="str">
        <f>IF($C379="33",CONCATENATE(MID($D379,1,$D$3-1),VLOOKUP(MID($D379,$D$3,1),'Décodage Signe'!$A$3:$C$22,2,FALSE)),"")</f>
        <v/>
      </c>
      <c r="I379" s="103" t="str">
        <f>IF($C379="33",VLOOKUP(MID($D379,$D$3,1),'Décodage Signe'!$A$3:$C$22,3,FALSE),"")</f>
        <v/>
      </c>
      <c r="J379" s="102" t="str">
        <f>IF($C379="33",CONCATENATE(MID($E379,1,$E$3-1),VLOOKUP(MID($E379,$E$3,1),'Décodage Signe'!$A$3:$C$22,2,FALSE)),"")</f>
        <v/>
      </c>
      <c r="K379" s="103" t="str">
        <f>IF($C379="33",VLOOKUP(MID($E379,$E$3,1),'Décodage Signe'!$A$3:$C$22,3,FALSE),"")</f>
        <v/>
      </c>
      <c r="L379" s="102" t="str">
        <f>IF($C379="33",CONCATENATE(MID($F379,1,$F$3-1),VLOOKUP(MID($F379,$F$3,1),'Décodage Signe'!$A$3:$C$22,2,FALSE)),"")</f>
        <v/>
      </c>
      <c r="M379" s="103" t="str">
        <f>IF($C379="33",VLOOKUP(MID($F379,$F$3,1),'Décodage Signe'!$A$3:$C$22,3,FALSE),"")</f>
        <v/>
      </c>
    </row>
    <row r="380" spans="1:13" x14ac:dyDescent="0.3">
      <c r="A380" s="97" t="str">
        <f>IF(LEFT([1]RB189!A524,2)="33",[1]RB189!A524,"")</f>
        <v/>
      </c>
      <c r="B380" s="92" t="s">
        <v>300</v>
      </c>
      <c r="C380" s="97" t="str">
        <f t="shared" si="21"/>
        <v/>
      </c>
      <c r="D380" s="97" t="str">
        <f t="shared" si="24"/>
        <v/>
      </c>
      <c r="E380" s="97" t="str">
        <f t="shared" si="24"/>
        <v/>
      </c>
      <c r="F380" s="97" t="str">
        <f t="shared" si="24"/>
        <v/>
      </c>
      <c r="H380" s="102" t="str">
        <f>IF($C380="33",CONCATENATE(MID($D380,1,$D$3-1),VLOOKUP(MID($D380,$D$3,1),'Décodage Signe'!$A$3:$C$22,2,FALSE)),"")</f>
        <v/>
      </c>
      <c r="I380" s="103" t="str">
        <f>IF($C380="33",VLOOKUP(MID($D380,$D$3,1),'Décodage Signe'!$A$3:$C$22,3,FALSE),"")</f>
        <v/>
      </c>
      <c r="J380" s="102" t="str">
        <f>IF($C380="33",CONCATENATE(MID($E380,1,$E$3-1),VLOOKUP(MID($E380,$E$3,1),'Décodage Signe'!$A$3:$C$22,2,FALSE)),"")</f>
        <v/>
      </c>
      <c r="K380" s="103" t="str">
        <f>IF($C380="33",VLOOKUP(MID($E380,$E$3,1),'Décodage Signe'!$A$3:$C$22,3,FALSE),"")</f>
        <v/>
      </c>
      <c r="L380" s="102" t="str">
        <f>IF($C380="33",CONCATENATE(MID($F380,1,$F$3-1),VLOOKUP(MID($F380,$F$3,1),'Décodage Signe'!$A$3:$C$22,2,FALSE)),"")</f>
        <v/>
      </c>
      <c r="M380" s="103" t="str">
        <f>IF($C380="33",VLOOKUP(MID($F380,$F$3,1),'Décodage Signe'!$A$3:$C$22,3,FALSE),"")</f>
        <v/>
      </c>
    </row>
    <row r="381" spans="1:13" x14ac:dyDescent="0.3">
      <c r="A381" s="97" t="str">
        <f>IF(LEFT([1]RB189!A525,2)="33",[1]RB189!A525,"")</f>
        <v/>
      </c>
      <c r="B381" s="92" t="s">
        <v>300</v>
      </c>
      <c r="C381" s="97" t="str">
        <f t="shared" si="21"/>
        <v/>
      </c>
      <c r="D381" s="97" t="str">
        <f t="shared" si="24"/>
        <v/>
      </c>
      <c r="E381" s="97" t="str">
        <f t="shared" si="24"/>
        <v/>
      </c>
      <c r="F381" s="97" t="str">
        <f t="shared" si="24"/>
        <v/>
      </c>
      <c r="H381" s="102" t="str">
        <f>IF($C381="33",CONCATENATE(MID($D381,1,$D$3-1),VLOOKUP(MID($D381,$D$3,1),'Décodage Signe'!$A$3:$C$22,2,FALSE)),"")</f>
        <v/>
      </c>
      <c r="I381" s="103" t="str">
        <f>IF($C381="33",VLOOKUP(MID($D381,$D$3,1),'Décodage Signe'!$A$3:$C$22,3,FALSE),"")</f>
        <v/>
      </c>
      <c r="J381" s="102" t="str">
        <f>IF($C381="33",CONCATENATE(MID($E381,1,$E$3-1),VLOOKUP(MID($E381,$E$3,1),'Décodage Signe'!$A$3:$C$22,2,FALSE)),"")</f>
        <v/>
      </c>
      <c r="K381" s="103" t="str">
        <f>IF($C381="33",VLOOKUP(MID($E381,$E$3,1),'Décodage Signe'!$A$3:$C$22,3,FALSE),"")</f>
        <v/>
      </c>
      <c r="L381" s="102" t="str">
        <f>IF($C381="33",CONCATENATE(MID($F381,1,$F$3-1),VLOOKUP(MID($F381,$F$3,1),'Décodage Signe'!$A$3:$C$22,2,FALSE)),"")</f>
        <v/>
      </c>
      <c r="M381" s="103" t="str">
        <f>IF($C381="33",VLOOKUP(MID($F381,$F$3,1),'Décodage Signe'!$A$3:$C$22,3,FALSE),"")</f>
        <v/>
      </c>
    </row>
    <row r="382" spans="1:13" x14ac:dyDescent="0.3">
      <c r="A382" s="97" t="str">
        <f>IF(LEFT([1]RB189!A526,2)="33",[1]RB189!A526,"")</f>
        <v/>
      </c>
      <c r="B382" s="92" t="s">
        <v>300</v>
      </c>
      <c r="C382" s="97" t="str">
        <f t="shared" si="21"/>
        <v/>
      </c>
      <c r="D382" s="97" t="str">
        <f t="shared" si="24"/>
        <v/>
      </c>
      <c r="E382" s="97" t="str">
        <f t="shared" si="24"/>
        <v/>
      </c>
      <c r="F382" s="97" t="str">
        <f t="shared" si="24"/>
        <v/>
      </c>
      <c r="H382" s="102" t="str">
        <f>IF($C382="33",CONCATENATE(MID($D382,1,$D$3-1),VLOOKUP(MID($D382,$D$3,1),'Décodage Signe'!$A$3:$C$22,2,FALSE)),"")</f>
        <v/>
      </c>
      <c r="I382" s="103" t="str">
        <f>IF($C382="33",VLOOKUP(MID($D382,$D$3,1),'Décodage Signe'!$A$3:$C$22,3,FALSE),"")</f>
        <v/>
      </c>
      <c r="J382" s="102" t="str">
        <f>IF($C382="33",CONCATENATE(MID($E382,1,$E$3-1),VLOOKUP(MID($E382,$E$3,1),'Décodage Signe'!$A$3:$C$22,2,FALSE)),"")</f>
        <v/>
      </c>
      <c r="K382" s="103" t="str">
        <f>IF($C382="33",VLOOKUP(MID($E382,$E$3,1),'Décodage Signe'!$A$3:$C$22,3,FALSE),"")</f>
        <v/>
      </c>
      <c r="L382" s="102" t="str">
        <f>IF($C382="33",CONCATENATE(MID($F382,1,$F$3-1),VLOOKUP(MID($F382,$F$3,1),'Décodage Signe'!$A$3:$C$22,2,FALSE)),"")</f>
        <v/>
      </c>
      <c r="M382" s="103" t="str">
        <f>IF($C382="33",VLOOKUP(MID($F382,$F$3,1),'Décodage Signe'!$A$3:$C$22,3,FALSE),"")</f>
        <v/>
      </c>
    </row>
    <row r="383" spans="1:13" x14ac:dyDescent="0.3">
      <c r="A383" s="97" t="str">
        <f>IF(LEFT([1]RB189!A527,2)="33",[1]RB189!A527,"")</f>
        <v/>
      </c>
      <c r="B383" s="92" t="s">
        <v>300</v>
      </c>
      <c r="C383" s="97" t="str">
        <f t="shared" si="21"/>
        <v/>
      </c>
      <c r="D383" s="97" t="str">
        <f t="shared" si="24"/>
        <v/>
      </c>
      <c r="E383" s="97" t="str">
        <f t="shared" si="24"/>
        <v/>
      </c>
      <c r="F383" s="97" t="str">
        <f t="shared" si="24"/>
        <v/>
      </c>
      <c r="H383" s="102" t="str">
        <f>IF($C383="33",CONCATENATE(MID($D383,1,$D$3-1),VLOOKUP(MID($D383,$D$3,1),'Décodage Signe'!$A$3:$C$22,2,FALSE)),"")</f>
        <v/>
      </c>
      <c r="I383" s="103" t="str">
        <f>IF($C383="33",VLOOKUP(MID($D383,$D$3,1),'Décodage Signe'!$A$3:$C$22,3,FALSE),"")</f>
        <v/>
      </c>
      <c r="J383" s="102" t="str">
        <f>IF($C383="33",CONCATENATE(MID($E383,1,$E$3-1),VLOOKUP(MID($E383,$E$3,1),'Décodage Signe'!$A$3:$C$22,2,FALSE)),"")</f>
        <v/>
      </c>
      <c r="K383" s="103" t="str">
        <f>IF($C383="33",VLOOKUP(MID($E383,$E$3,1),'Décodage Signe'!$A$3:$C$22,3,FALSE),"")</f>
        <v/>
      </c>
      <c r="L383" s="102" t="str">
        <f>IF($C383="33",CONCATENATE(MID($F383,1,$F$3-1),VLOOKUP(MID($F383,$F$3,1),'Décodage Signe'!$A$3:$C$22,2,FALSE)),"")</f>
        <v/>
      </c>
      <c r="M383" s="103" t="str">
        <f>IF($C383="33",VLOOKUP(MID($F383,$F$3,1),'Décodage Signe'!$A$3:$C$22,3,FALSE),"")</f>
        <v/>
      </c>
    </row>
    <row r="384" spans="1:13" x14ac:dyDescent="0.3">
      <c r="A384" s="97" t="str">
        <f>IF(LEFT([1]RB189!A528,2)="33",[1]RB189!A528,"")</f>
        <v/>
      </c>
      <c r="B384" s="92" t="s">
        <v>300</v>
      </c>
      <c r="C384" s="97" t="str">
        <f t="shared" si="21"/>
        <v/>
      </c>
      <c r="D384" s="97" t="str">
        <f t="shared" si="24"/>
        <v/>
      </c>
      <c r="E384" s="97" t="str">
        <f t="shared" si="24"/>
        <v/>
      </c>
      <c r="F384" s="97" t="str">
        <f t="shared" si="24"/>
        <v/>
      </c>
      <c r="H384" s="102" t="str">
        <f>IF($C384="33",CONCATENATE(MID($D384,1,$D$3-1),VLOOKUP(MID($D384,$D$3,1),'Décodage Signe'!$A$3:$C$22,2,FALSE)),"")</f>
        <v/>
      </c>
      <c r="I384" s="103" t="str">
        <f>IF($C384="33",VLOOKUP(MID($D384,$D$3,1),'Décodage Signe'!$A$3:$C$22,3,FALSE),"")</f>
        <v/>
      </c>
      <c r="J384" s="102" t="str">
        <f>IF($C384="33",CONCATENATE(MID($E384,1,$E$3-1),VLOOKUP(MID($E384,$E$3,1),'Décodage Signe'!$A$3:$C$22,2,FALSE)),"")</f>
        <v/>
      </c>
      <c r="K384" s="103" t="str">
        <f>IF($C384="33",VLOOKUP(MID($E384,$E$3,1),'Décodage Signe'!$A$3:$C$22,3,FALSE),"")</f>
        <v/>
      </c>
      <c r="L384" s="102" t="str">
        <f>IF($C384="33",CONCATENATE(MID($F384,1,$F$3-1),VLOOKUP(MID($F384,$F$3,1),'Décodage Signe'!$A$3:$C$22,2,FALSE)),"")</f>
        <v/>
      </c>
      <c r="M384" s="103" t="str">
        <f>IF($C384="33",VLOOKUP(MID($F384,$F$3,1),'Décodage Signe'!$A$3:$C$22,3,FALSE),"")</f>
        <v/>
      </c>
    </row>
    <row r="385" spans="1:13" x14ac:dyDescent="0.3">
      <c r="A385" s="97" t="str">
        <f>IF(LEFT([1]RB189!A529,2)="33",[1]RB189!A529,"")</f>
        <v/>
      </c>
      <c r="B385" s="92" t="s">
        <v>300</v>
      </c>
      <c r="C385" s="97" t="str">
        <f t="shared" si="21"/>
        <v/>
      </c>
      <c r="D385" s="97" t="str">
        <f t="shared" si="24"/>
        <v/>
      </c>
      <c r="E385" s="97" t="str">
        <f t="shared" si="24"/>
        <v/>
      </c>
      <c r="F385" s="97" t="str">
        <f t="shared" si="24"/>
        <v/>
      </c>
      <c r="H385" s="102" t="str">
        <f>IF($C385="33",CONCATENATE(MID($D385,1,$D$3-1),VLOOKUP(MID($D385,$D$3,1),'Décodage Signe'!$A$3:$C$22,2,FALSE)),"")</f>
        <v/>
      </c>
      <c r="I385" s="103" t="str">
        <f>IF($C385="33",VLOOKUP(MID($D385,$D$3,1),'Décodage Signe'!$A$3:$C$22,3,FALSE),"")</f>
        <v/>
      </c>
      <c r="J385" s="102" t="str">
        <f>IF($C385="33",CONCATENATE(MID($E385,1,$E$3-1),VLOOKUP(MID($E385,$E$3,1),'Décodage Signe'!$A$3:$C$22,2,FALSE)),"")</f>
        <v/>
      </c>
      <c r="K385" s="103" t="str">
        <f>IF($C385="33",VLOOKUP(MID($E385,$E$3,1),'Décodage Signe'!$A$3:$C$22,3,FALSE),"")</f>
        <v/>
      </c>
      <c r="L385" s="102" t="str">
        <f>IF($C385="33",CONCATENATE(MID($F385,1,$F$3-1),VLOOKUP(MID($F385,$F$3,1),'Décodage Signe'!$A$3:$C$22,2,FALSE)),"")</f>
        <v/>
      </c>
      <c r="M385" s="103" t="str">
        <f>IF($C385="33",VLOOKUP(MID($F385,$F$3,1),'Décodage Signe'!$A$3:$C$22,3,FALSE),"")</f>
        <v/>
      </c>
    </row>
    <row r="386" spans="1:13" x14ac:dyDescent="0.3">
      <c r="A386" s="97" t="str">
        <f>IF(LEFT([1]RB189!A530,2)="33",[1]RB189!A530,"")</f>
        <v/>
      </c>
      <c r="B386" s="92" t="s">
        <v>300</v>
      </c>
      <c r="C386" s="97" t="str">
        <f t="shared" si="21"/>
        <v/>
      </c>
      <c r="D386" s="97" t="str">
        <f t="shared" si="24"/>
        <v/>
      </c>
      <c r="E386" s="97" t="str">
        <f t="shared" si="24"/>
        <v/>
      </c>
      <c r="F386" s="97" t="str">
        <f t="shared" si="24"/>
        <v/>
      </c>
      <c r="H386" s="102" t="str">
        <f>IF($C386="33",CONCATENATE(MID($D386,1,$D$3-1),VLOOKUP(MID($D386,$D$3,1),'Décodage Signe'!$A$3:$C$22,2,FALSE)),"")</f>
        <v/>
      </c>
      <c r="I386" s="103" t="str">
        <f>IF($C386="33",VLOOKUP(MID($D386,$D$3,1),'Décodage Signe'!$A$3:$C$22,3,FALSE),"")</f>
        <v/>
      </c>
      <c r="J386" s="102" t="str">
        <f>IF($C386="33",CONCATENATE(MID($E386,1,$E$3-1),VLOOKUP(MID($E386,$E$3,1),'Décodage Signe'!$A$3:$C$22,2,FALSE)),"")</f>
        <v/>
      </c>
      <c r="K386" s="103" t="str">
        <f>IF($C386="33",VLOOKUP(MID($E386,$E$3,1),'Décodage Signe'!$A$3:$C$22,3,FALSE),"")</f>
        <v/>
      </c>
      <c r="L386" s="102" t="str">
        <f>IF($C386="33",CONCATENATE(MID($F386,1,$F$3-1),VLOOKUP(MID($F386,$F$3,1),'Décodage Signe'!$A$3:$C$22,2,FALSE)),"")</f>
        <v/>
      </c>
      <c r="M386" s="103" t="str">
        <f>IF($C386="33",VLOOKUP(MID($F386,$F$3,1),'Décodage Signe'!$A$3:$C$22,3,FALSE),"")</f>
        <v/>
      </c>
    </row>
    <row r="387" spans="1:13" x14ac:dyDescent="0.3">
      <c r="A387" s="97" t="str">
        <f>IF(LEFT([1]RB189!A531,2)="33",[1]RB189!A531,"")</f>
        <v/>
      </c>
      <c r="B387" s="92" t="s">
        <v>300</v>
      </c>
      <c r="C387" s="97" t="str">
        <f t="shared" si="21"/>
        <v/>
      </c>
      <c r="D387" s="97" t="str">
        <f t="shared" ref="D387:F406" si="25">MID($A387,D$4,D$3)</f>
        <v/>
      </c>
      <c r="E387" s="97" t="str">
        <f t="shared" si="25"/>
        <v/>
      </c>
      <c r="F387" s="97" t="str">
        <f t="shared" si="25"/>
        <v/>
      </c>
      <c r="H387" s="102" t="str">
        <f>IF($C387="33",CONCATENATE(MID($D387,1,$D$3-1),VLOOKUP(MID($D387,$D$3,1),'Décodage Signe'!$A$3:$C$22,2,FALSE)),"")</f>
        <v/>
      </c>
      <c r="I387" s="103" t="str">
        <f>IF($C387="33",VLOOKUP(MID($D387,$D$3,1),'Décodage Signe'!$A$3:$C$22,3,FALSE),"")</f>
        <v/>
      </c>
      <c r="J387" s="102" t="str">
        <f>IF($C387="33",CONCATENATE(MID($E387,1,$E$3-1),VLOOKUP(MID($E387,$E$3,1),'Décodage Signe'!$A$3:$C$22,2,FALSE)),"")</f>
        <v/>
      </c>
      <c r="K387" s="103" t="str">
        <f>IF($C387="33",VLOOKUP(MID($E387,$E$3,1),'Décodage Signe'!$A$3:$C$22,3,FALSE),"")</f>
        <v/>
      </c>
      <c r="L387" s="102" t="str">
        <f>IF($C387="33",CONCATENATE(MID($F387,1,$F$3-1),VLOOKUP(MID($F387,$F$3,1),'Décodage Signe'!$A$3:$C$22,2,FALSE)),"")</f>
        <v/>
      </c>
      <c r="M387" s="103" t="str">
        <f>IF($C387="33",VLOOKUP(MID($F387,$F$3,1),'Décodage Signe'!$A$3:$C$22,3,FALSE),"")</f>
        <v/>
      </c>
    </row>
    <row r="388" spans="1:13" x14ac:dyDescent="0.3">
      <c r="A388" s="97" t="str">
        <f>IF(LEFT([1]RB189!A532,2)="33",[1]RB189!A532,"")</f>
        <v/>
      </c>
      <c r="B388" s="92" t="s">
        <v>300</v>
      </c>
      <c r="C388" s="97" t="str">
        <f t="shared" si="21"/>
        <v/>
      </c>
      <c r="D388" s="97" t="str">
        <f t="shared" si="25"/>
        <v/>
      </c>
      <c r="E388" s="97" t="str">
        <f t="shared" si="25"/>
        <v/>
      </c>
      <c r="F388" s="97" t="str">
        <f t="shared" si="25"/>
        <v/>
      </c>
      <c r="H388" s="102" t="str">
        <f>IF($C388="33",CONCATENATE(MID($D388,1,$D$3-1),VLOOKUP(MID($D388,$D$3,1),'Décodage Signe'!$A$3:$C$22,2,FALSE)),"")</f>
        <v/>
      </c>
      <c r="I388" s="103" t="str">
        <f>IF($C388="33",VLOOKUP(MID($D388,$D$3,1),'Décodage Signe'!$A$3:$C$22,3,FALSE),"")</f>
        <v/>
      </c>
      <c r="J388" s="102" t="str">
        <f>IF($C388="33",CONCATENATE(MID($E388,1,$E$3-1),VLOOKUP(MID($E388,$E$3,1),'Décodage Signe'!$A$3:$C$22,2,FALSE)),"")</f>
        <v/>
      </c>
      <c r="K388" s="103" t="str">
        <f>IF($C388="33",VLOOKUP(MID($E388,$E$3,1),'Décodage Signe'!$A$3:$C$22,3,FALSE),"")</f>
        <v/>
      </c>
      <c r="L388" s="102" t="str">
        <f>IF($C388="33",CONCATENATE(MID($F388,1,$F$3-1),VLOOKUP(MID($F388,$F$3,1),'Décodage Signe'!$A$3:$C$22,2,FALSE)),"")</f>
        <v/>
      </c>
      <c r="M388" s="103" t="str">
        <f>IF($C388="33",VLOOKUP(MID($F388,$F$3,1),'Décodage Signe'!$A$3:$C$22,3,FALSE),"")</f>
        <v/>
      </c>
    </row>
    <row r="389" spans="1:13" x14ac:dyDescent="0.3">
      <c r="A389" s="97" t="str">
        <f>IF(LEFT([1]RB189!A533,2)="33",[1]RB189!A533,"")</f>
        <v/>
      </c>
      <c r="B389" s="92" t="s">
        <v>300</v>
      </c>
      <c r="C389" s="97" t="str">
        <f t="shared" ref="C389:C452" si="26">MID($A389,C$4,C$3)</f>
        <v/>
      </c>
      <c r="D389" s="97" t="str">
        <f t="shared" si="25"/>
        <v/>
      </c>
      <c r="E389" s="97" t="str">
        <f t="shared" si="25"/>
        <v/>
      </c>
      <c r="F389" s="97" t="str">
        <f t="shared" si="25"/>
        <v/>
      </c>
      <c r="H389" s="102" t="str">
        <f>IF($C389="33",CONCATENATE(MID($D389,1,$D$3-1),VLOOKUP(MID($D389,$D$3,1),'Décodage Signe'!$A$3:$C$22,2,FALSE)),"")</f>
        <v/>
      </c>
      <c r="I389" s="103" t="str">
        <f>IF($C389="33",VLOOKUP(MID($D389,$D$3,1),'Décodage Signe'!$A$3:$C$22,3,FALSE),"")</f>
        <v/>
      </c>
      <c r="J389" s="102" t="str">
        <f>IF($C389="33",CONCATENATE(MID($E389,1,$E$3-1),VLOOKUP(MID($E389,$E$3,1),'Décodage Signe'!$A$3:$C$22,2,FALSE)),"")</f>
        <v/>
      </c>
      <c r="K389" s="103" t="str">
        <f>IF($C389="33",VLOOKUP(MID($E389,$E$3,1),'Décodage Signe'!$A$3:$C$22,3,FALSE),"")</f>
        <v/>
      </c>
      <c r="L389" s="102" t="str">
        <f>IF($C389="33",CONCATENATE(MID($F389,1,$F$3-1),VLOOKUP(MID($F389,$F$3,1),'Décodage Signe'!$A$3:$C$22,2,FALSE)),"")</f>
        <v/>
      </c>
      <c r="M389" s="103" t="str">
        <f>IF($C389="33",VLOOKUP(MID($F389,$F$3,1),'Décodage Signe'!$A$3:$C$22,3,FALSE),"")</f>
        <v/>
      </c>
    </row>
    <row r="390" spans="1:13" x14ac:dyDescent="0.3">
      <c r="A390" s="97" t="str">
        <f>IF(LEFT([1]RB189!A534,2)="33",[1]RB189!A534,"")</f>
        <v/>
      </c>
      <c r="B390" s="92" t="s">
        <v>300</v>
      </c>
      <c r="C390" s="97" t="str">
        <f t="shared" si="26"/>
        <v/>
      </c>
      <c r="D390" s="97" t="str">
        <f t="shared" si="25"/>
        <v/>
      </c>
      <c r="E390" s="97" t="str">
        <f t="shared" si="25"/>
        <v/>
      </c>
      <c r="F390" s="97" t="str">
        <f t="shared" si="25"/>
        <v/>
      </c>
      <c r="H390" s="102" t="str">
        <f>IF($C390="33",CONCATENATE(MID($D390,1,$D$3-1),VLOOKUP(MID($D390,$D$3,1),'Décodage Signe'!$A$3:$C$22,2,FALSE)),"")</f>
        <v/>
      </c>
      <c r="I390" s="103" t="str">
        <f>IF($C390="33",VLOOKUP(MID($D390,$D$3,1),'Décodage Signe'!$A$3:$C$22,3,FALSE),"")</f>
        <v/>
      </c>
      <c r="J390" s="102" t="str">
        <f>IF($C390="33",CONCATENATE(MID($E390,1,$E$3-1),VLOOKUP(MID($E390,$E$3,1),'Décodage Signe'!$A$3:$C$22,2,FALSE)),"")</f>
        <v/>
      </c>
      <c r="K390" s="103" t="str">
        <f>IF($C390="33",VLOOKUP(MID($E390,$E$3,1),'Décodage Signe'!$A$3:$C$22,3,FALSE),"")</f>
        <v/>
      </c>
      <c r="L390" s="102" t="str">
        <f>IF($C390="33",CONCATENATE(MID($F390,1,$F$3-1),VLOOKUP(MID($F390,$F$3,1),'Décodage Signe'!$A$3:$C$22,2,FALSE)),"")</f>
        <v/>
      </c>
      <c r="M390" s="103" t="str">
        <f>IF($C390="33",VLOOKUP(MID($F390,$F$3,1),'Décodage Signe'!$A$3:$C$22,3,FALSE),"")</f>
        <v/>
      </c>
    </row>
    <row r="391" spans="1:13" x14ac:dyDescent="0.3">
      <c r="A391" s="97" t="str">
        <f>IF(LEFT([1]RB189!A535,2)="33",[1]RB189!A535,"")</f>
        <v/>
      </c>
      <c r="B391" s="92" t="s">
        <v>300</v>
      </c>
      <c r="C391" s="97" t="str">
        <f t="shared" si="26"/>
        <v/>
      </c>
      <c r="D391" s="97" t="str">
        <f t="shared" si="25"/>
        <v/>
      </c>
      <c r="E391" s="97" t="str">
        <f t="shared" si="25"/>
        <v/>
      </c>
      <c r="F391" s="97" t="str">
        <f t="shared" si="25"/>
        <v/>
      </c>
      <c r="H391" s="102" t="str">
        <f>IF($C391="33",CONCATENATE(MID($D391,1,$D$3-1),VLOOKUP(MID($D391,$D$3,1),'Décodage Signe'!$A$3:$C$22,2,FALSE)),"")</f>
        <v/>
      </c>
      <c r="I391" s="103" t="str">
        <f>IF($C391="33",VLOOKUP(MID($D391,$D$3,1),'Décodage Signe'!$A$3:$C$22,3,FALSE),"")</f>
        <v/>
      </c>
      <c r="J391" s="102" t="str">
        <f>IF($C391="33",CONCATENATE(MID($E391,1,$E$3-1),VLOOKUP(MID($E391,$E$3,1),'Décodage Signe'!$A$3:$C$22,2,FALSE)),"")</f>
        <v/>
      </c>
      <c r="K391" s="103" t="str">
        <f>IF($C391="33",VLOOKUP(MID($E391,$E$3,1),'Décodage Signe'!$A$3:$C$22,3,FALSE),"")</f>
        <v/>
      </c>
      <c r="L391" s="102" t="str">
        <f>IF($C391="33",CONCATENATE(MID($F391,1,$F$3-1),VLOOKUP(MID($F391,$F$3,1),'Décodage Signe'!$A$3:$C$22,2,FALSE)),"")</f>
        <v/>
      </c>
      <c r="M391" s="103" t="str">
        <f>IF($C391="33",VLOOKUP(MID($F391,$F$3,1),'Décodage Signe'!$A$3:$C$22,3,FALSE),"")</f>
        <v/>
      </c>
    </row>
    <row r="392" spans="1:13" x14ac:dyDescent="0.3">
      <c r="A392" s="97" t="str">
        <f>IF(LEFT([1]RB189!A536,2)="33",[1]RB189!A536,"")</f>
        <v/>
      </c>
      <c r="B392" s="92" t="s">
        <v>300</v>
      </c>
      <c r="C392" s="97" t="str">
        <f t="shared" si="26"/>
        <v/>
      </c>
      <c r="D392" s="97" t="str">
        <f t="shared" si="25"/>
        <v/>
      </c>
      <c r="E392" s="97" t="str">
        <f t="shared" si="25"/>
        <v/>
      </c>
      <c r="F392" s="97" t="str">
        <f t="shared" si="25"/>
        <v/>
      </c>
      <c r="H392" s="102" t="str">
        <f>IF($C392="33",CONCATENATE(MID($D392,1,$D$3-1),VLOOKUP(MID($D392,$D$3,1),'Décodage Signe'!$A$3:$C$22,2,FALSE)),"")</f>
        <v/>
      </c>
      <c r="I392" s="103" t="str">
        <f>IF($C392="33",VLOOKUP(MID($D392,$D$3,1),'Décodage Signe'!$A$3:$C$22,3,FALSE),"")</f>
        <v/>
      </c>
      <c r="J392" s="102" t="str">
        <f>IF($C392="33",CONCATENATE(MID($E392,1,$E$3-1),VLOOKUP(MID($E392,$E$3,1),'Décodage Signe'!$A$3:$C$22,2,FALSE)),"")</f>
        <v/>
      </c>
      <c r="K392" s="103" t="str">
        <f>IF($C392="33",VLOOKUP(MID($E392,$E$3,1),'Décodage Signe'!$A$3:$C$22,3,FALSE),"")</f>
        <v/>
      </c>
      <c r="L392" s="102" t="str">
        <f>IF($C392="33",CONCATENATE(MID($F392,1,$F$3-1),VLOOKUP(MID($F392,$F$3,1),'Décodage Signe'!$A$3:$C$22,2,FALSE)),"")</f>
        <v/>
      </c>
      <c r="M392" s="103" t="str">
        <f>IF($C392="33",VLOOKUP(MID($F392,$F$3,1),'Décodage Signe'!$A$3:$C$22,3,FALSE),"")</f>
        <v/>
      </c>
    </row>
    <row r="393" spans="1:13" x14ac:dyDescent="0.3">
      <c r="A393" s="97" t="str">
        <f>IF(LEFT([1]RB189!A537,2)="33",[1]RB189!A537,"")</f>
        <v/>
      </c>
      <c r="B393" s="92" t="s">
        <v>300</v>
      </c>
      <c r="C393" s="97" t="str">
        <f t="shared" si="26"/>
        <v/>
      </c>
      <c r="D393" s="97" t="str">
        <f t="shared" si="25"/>
        <v/>
      </c>
      <c r="E393" s="97" t="str">
        <f t="shared" si="25"/>
        <v/>
      </c>
      <c r="F393" s="97" t="str">
        <f t="shared" si="25"/>
        <v/>
      </c>
      <c r="H393" s="102" t="str">
        <f>IF($C393="33",CONCATENATE(MID($D393,1,$D$3-1),VLOOKUP(MID($D393,$D$3,1),'Décodage Signe'!$A$3:$C$22,2,FALSE)),"")</f>
        <v/>
      </c>
      <c r="I393" s="103" t="str">
        <f>IF($C393="33",VLOOKUP(MID($D393,$D$3,1),'Décodage Signe'!$A$3:$C$22,3,FALSE),"")</f>
        <v/>
      </c>
      <c r="J393" s="102" t="str">
        <f>IF($C393="33",CONCATENATE(MID($E393,1,$E$3-1),VLOOKUP(MID($E393,$E$3,1),'Décodage Signe'!$A$3:$C$22,2,FALSE)),"")</f>
        <v/>
      </c>
      <c r="K393" s="103" t="str">
        <f>IF($C393="33",VLOOKUP(MID($E393,$E$3,1),'Décodage Signe'!$A$3:$C$22,3,FALSE),"")</f>
        <v/>
      </c>
      <c r="L393" s="102" t="str">
        <f>IF($C393="33",CONCATENATE(MID($F393,1,$F$3-1),VLOOKUP(MID($F393,$F$3,1),'Décodage Signe'!$A$3:$C$22,2,FALSE)),"")</f>
        <v/>
      </c>
      <c r="M393" s="103" t="str">
        <f>IF($C393="33",VLOOKUP(MID($F393,$F$3,1),'Décodage Signe'!$A$3:$C$22,3,FALSE),"")</f>
        <v/>
      </c>
    </row>
    <row r="394" spans="1:13" x14ac:dyDescent="0.3">
      <c r="A394" s="97" t="str">
        <f>IF(LEFT([1]RB189!A538,2)="33",[1]RB189!A538,"")</f>
        <v/>
      </c>
      <c r="B394" s="92" t="s">
        <v>300</v>
      </c>
      <c r="C394" s="97" t="str">
        <f t="shared" si="26"/>
        <v/>
      </c>
      <c r="D394" s="97" t="str">
        <f t="shared" si="25"/>
        <v/>
      </c>
      <c r="E394" s="97" t="str">
        <f t="shared" si="25"/>
        <v/>
      </c>
      <c r="F394" s="97" t="str">
        <f t="shared" si="25"/>
        <v/>
      </c>
      <c r="H394" s="102" t="str">
        <f>IF($C394="33",CONCATENATE(MID($D394,1,$D$3-1),VLOOKUP(MID($D394,$D$3,1),'Décodage Signe'!$A$3:$C$22,2,FALSE)),"")</f>
        <v/>
      </c>
      <c r="I394" s="103" t="str">
        <f>IF($C394="33",VLOOKUP(MID($D394,$D$3,1),'Décodage Signe'!$A$3:$C$22,3,FALSE),"")</f>
        <v/>
      </c>
      <c r="J394" s="102" t="str">
        <f>IF($C394="33",CONCATENATE(MID($E394,1,$E$3-1),VLOOKUP(MID($E394,$E$3,1),'Décodage Signe'!$A$3:$C$22,2,FALSE)),"")</f>
        <v/>
      </c>
      <c r="K394" s="103" t="str">
        <f>IF($C394="33",VLOOKUP(MID($E394,$E$3,1),'Décodage Signe'!$A$3:$C$22,3,FALSE),"")</f>
        <v/>
      </c>
      <c r="L394" s="102" t="str">
        <f>IF($C394="33",CONCATENATE(MID($F394,1,$F$3-1),VLOOKUP(MID($F394,$F$3,1),'Décodage Signe'!$A$3:$C$22,2,FALSE)),"")</f>
        <v/>
      </c>
      <c r="M394" s="103" t="str">
        <f>IF($C394="33",VLOOKUP(MID($F394,$F$3,1),'Décodage Signe'!$A$3:$C$22,3,FALSE),"")</f>
        <v/>
      </c>
    </row>
    <row r="395" spans="1:13" x14ac:dyDescent="0.3">
      <c r="A395" s="97" t="str">
        <f>IF(LEFT([1]RB189!A539,2)="33",[1]RB189!A539,"")</f>
        <v/>
      </c>
      <c r="B395" s="92" t="s">
        <v>300</v>
      </c>
      <c r="C395" s="97" t="str">
        <f t="shared" si="26"/>
        <v/>
      </c>
      <c r="D395" s="97" t="str">
        <f t="shared" si="25"/>
        <v/>
      </c>
      <c r="E395" s="97" t="str">
        <f t="shared" si="25"/>
        <v/>
      </c>
      <c r="F395" s="97" t="str">
        <f t="shared" si="25"/>
        <v/>
      </c>
      <c r="H395" s="102" t="str">
        <f>IF($C395="33",CONCATENATE(MID($D395,1,$D$3-1),VLOOKUP(MID($D395,$D$3,1),'Décodage Signe'!$A$3:$C$22,2,FALSE)),"")</f>
        <v/>
      </c>
      <c r="I395" s="103" t="str">
        <f>IF($C395="33",VLOOKUP(MID($D395,$D$3,1),'Décodage Signe'!$A$3:$C$22,3,FALSE),"")</f>
        <v/>
      </c>
      <c r="J395" s="102" t="str">
        <f>IF($C395="33",CONCATENATE(MID($E395,1,$E$3-1),VLOOKUP(MID($E395,$E$3,1),'Décodage Signe'!$A$3:$C$22,2,FALSE)),"")</f>
        <v/>
      </c>
      <c r="K395" s="103" t="str">
        <f>IF($C395="33",VLOOKUP(MID($E395,$E$3,1),'Décodage Signe'!$A$3:$C$22,3,FALSE),"")</f>
        <v/>
      </c>
      <c r="L395" s="102" t="str">
        <f>IF($C395="33",CONCATENATE(MID($F395,1,$F$3-1),VLOOKUP(MID($F395,$F$3,1),'Décodage Signe'!$A$3:$C$22,2,FALSE)),"")</f>
        <v/>
      </c>
      <c r="M395" s="103" t="str">
        <f>IF($C395="33",VLOOKUP(MID($F395,$F$3,1),'Décodage Signe'!$A$3:$C$22,3,FALSE),"")</f>
        <v/>
      </c>
    </row>
    <row r="396" spans="1:13" x14ac:dyDescent="0.3">
      <c r="A396" s="97" t="str">
        <f>IF(LEFT([1]RB189!A540,2)="33",[1]RB189!A540,"")</f>
        <v/>
      </c>
      <c r="B396" s="92" t="s">
        <v>300</v>
      </c>
      <c r="C396" s="97" t="str">
        <f t="shared" si="26"/>
        <v/>
      </c>
      <c r="D396" s="97" t="str">
        <f t="shared" si="25"/>
        <v/>
      </c>
      <c r="E396" s="97" t="str">
        <f t="shared" si="25"/>
        <v/>
      </c>
      <c r="F396" s="97" t="str">
        <f t="shared" si="25"/>
        <v/>
      </c>
      <c r="H396" s="102" t="str">
        <f>IF($C396="33",CONCATENATE(MID($D396,1,$D$3-1),VLOOKUP(MID($D396,$D$3,1),'Décodage Signe'!$A$3:$C$22,2,FALSE)),"")</f>
        <v/>
      </c>
      <c r="I396" s="103" t="str">
        <f>IF($C396="33",VLOOKUP(MID($D396,$D$3,1),'Décodage Signe'!$A$3:$C$22,3,FALSE),"")</f>
        <v/>
      </c>
      <c r="J396" s="102" t="str">
        <f>IF($C396="33",CONCATENATE(MID($E396,1,$E$3-1),VLOOKUP(MID($E396,$E$3,1),'Décodage Signe'!$A$3:$C$22,2,FALSE)),"")</f>
        <v/>
      </c>
      <c r="K396" s="103" t="str">
        <f>IF($C396="33",VLOOKUP(MID($E396,$E$3,1),'Décodage Signe'!$A$3:$C$22,3,FALSE),"")</f>
        <v/>
      </c>
      <c r="L396" s="102" t="str">
        <f>IF($C396="33",CONCATENATE(MID($F396,1,$F$3-1),VLOOKUP(MID($F396,$F$3,1),'Décodage Signe'!$A$3:$C$22,2,FALSE)),"")</f>
        <v/>
      </c>
      <c r="M396" s="103" t="str">
        <f>IF($C396="33",VLOOKUP(MID($F396,$F$3,1),'Décodage Signe'!$A$3:$C$22,3,FALSE),"")</f>
        <v/>
      </c>
    </row>
    <row r="397" spans="1:13" x14ac:dyDescent="0.3">
      <c r="A397" s="97" t="str">
        <f>IF(LEFT([1]RB189!A541,2)="33",[1]RB189!A541,"")</f>
        <v/>
      </c>
      <c r="B397" s="92" t="s">
        <v>300</v>
      </c>
      <c r="C397" s="97" t="str">
        <f t="shared" si="26"/>
        <v/>
      </c>
      <c r="D397" s="97" t="str">
        <f t="shared" si="25"/>
        <v/>
      </c>
      <c r="E397" s="97" t="str">
        <f t="shared" si="25"/>
        <v/>
      </c>
      <c r="F397" s="97" t="str">
        <f t="shared" si="25"/>
        <v/>
      </c>
      <c r="H397" s="102" t="str">
        <f>IF($C397="33",CONCATENATE(MID($D397,1,$D$3-1),VLOOKUP(MID($D397,$D$3,1),'Décodage Signe'!$A$3:$C$22,2,FALSE)),"")</f>
        <v/>
      </c>
      <c r="I397" s="103" t="str">
        <f>IF($C397="33",VLOOKUP(MID($D397,$D$3,1),'Décodage Signe'!$A$3:$C$22,3,FALSE),"")</f>
        <v/>
      </c>
      <c r="J397" s="102" t="str">
        <f>IF($C397="33",CONCATENATE(MID($E397,1,$E$3-1),VLOOKUP(MID($E397,$E$3,1),'Décodage Signe'!$A$3:$C$22,2,FALSE)),"")</f>
        <v/>
      </c>
      <c r="K397" s="103" t="str">
        <f>IF($C397="33",VLOOKUP(MID($E397,$E$3,1),'Décodage Signe'!$A$3:$C$22,3,FALSE),"")</f>
        <v/>
      </c>
      <c r="L397" s="102" t="str">
        <f>IF($C397="33",CONCATENATE(MID($F397,1,$F$3-1),VLOOKUP(MID($F397,$F$3,1),'Décodage Signe'!$A$3:$C$22,2,FALSE)),"")</f>
        <v/>
      </c>
      <c r="M397" s="103" t="str">
        <f>IF($C397="33",VLOOKUP(MID($F397,$F$3,1),'Décodage Signe'!$A$3:$C$22,3,FALSE),"")</f>
        <v/>
      </c>
    </row>
    <row r="398" spans="1:13" x14ac:dyDescent="0.3">
      <c r="A398" s="97" t="str">
        <f>IF(LEFT([1]RB189!A542,2)="33",[1]RB189!A542,"")</f>
        <v/>
      </c>
      <c r="B398" s="92" t="s">
        <v>300</v>
      </c>
      <c r="C398" s="97" t="str">
        <f t="shared" si="26"/>
        <v/>
      </c>
      <c r="D398" s="97" t="str">
        <f t="shared" si="25"/>
        <v/>
      </c>
      <c r="E398" s="97" t="str">
        <f t="shared" si="25"/>
        <v/>
      </c>
      <c r="F398" s="97" t="str">
        <f t="shared" si="25"/>
        <v/>
      </c>
      <c r="H398" s="102" t="str">
        <f>IF($C398="33",CONCATENATE(MID($D398,1,$D$3-1),VLOOKUP(MID($D398,$D$3,1),'Décodage Signe'!$A$3:$C$22,2,FALSE)),"")</f>
        <v/>
      </c>
      <c r="I398" s="103" t="str">
        <f>IF($C398="33",VLOOKUP(MID($D398,$D$3,1),'Décodage Signe'!$A$3:$C$22,3,FALSE),"")</f>
        <v/>
      </c>
      <c r="J398" s="102" t="str">
        <f>IF($C398="33",CONCATENATE(MID($E398,1,$E$3-1),VLOOKUP(MID($E398,$E$3,1),'Décodage Signe'!$A$3:$C$22,2,FALSE)),"")</f>
        <v/>
      </c>
      <c r="K398" s="103" t="str">
        <f>IF($C398="33",VLOOKUP(MID($E398,$E$3,1),'Décodage Signe'!$A$3:$C$22,3,FALSE),"")</f>
        <v/>
      </c>
      <c r="L398" s="102" t="str">
        <f>IF($C398="33",CONCATENATE(MID($F398,1,$F$3-1),VLOOKUP(MID($F398,$F$3,1),'Décodage Signe'!$A$3:$C$22,2,FALSE)),"")</f>
        <v/>
      </c>
      <c r="M398" s="103" t="str">
        <f>IF($C398="33",VLOOKUP(MID($F398,$F$3,1),'Décodage Signe'!$A$3:$C$22,3,FALSE),"")</f>
        <v/>
      </c>
    </row>
    <row r="399" spans="1:13" x14ac:dyDescent="0.3">
      <c r="A399" s="97" t="str">
        <f>IF(LEFT([1]RB189!A543,2)="33",[1]RB189!A543,"")</f>
        <v/>
      </c>
      <c r="B399" s="92" t="s">
        <v>300</v>
      </c>
      <c r="C399" s="97" t="str">
        <f t="shared" si="26"/>
        <v/>
      </c>
      <c r="D399" s="97" t="str">
        <f t="shared" si="25"/>
        <v/>
      </c>
      <c r="E399" s="97" t="str">
        <f t="shared" si="25"/>
        <v/>
      </c>
      <c r="F399" s="97" t="str">
        <f t="shared" si="25"/>
        <v/>
      </c>
      <c r="H399" s="102" t="str">
        <f>IF($C399="33",CONCATENATE(MID($D399,1,$D$3-1),VLOOKUP(MID($D399,$D$3,1),'Décodage Signe'!$A$3:$C$22,2,FALSE)),"")</f>
        <v/>
      </c>
      <c r="I399" s="103" t="str">
        <f>IF($C399="33",VLOOKUP(MID($D399,$D$3,1),'Décodage Signe'!$A$3:$C$22,3,FALSE),"")</f>
        <v/>
      </c>
      <c r="J399" s="102" t="str">
        <f>IF($C399="33",CONCATENATE(MID($E399,1,$E$3-1),VLOOKUP(MID($E399,$E$3,1),'Décodage Signe'!$A$3:$C$22,2,FALSE)),"")</f>
        <v/>
      </c>
      <c r="K399" s="103" t="str">
        <f>IF($C399="33",VLOOKUP(MID($E399,$E$3,1),'Décodage Signe'!$A$3:$C$22,3,FALSE),"")</f>
        <v/>
      </c>
      <c r="L399" s="102" t="str">
        <f>IF($C399="33",CONCATENATE(MID($F399,1,$F$3-1),VLOOKUP(MID($F399,$F$3,1),'Décodage Signe'!$A$3:$C$22,2,FALSE)),"")</f>
        <v/>
      </c>
      <c r="M399" s="103" t="str">
        <f>IF($C399="33",VLOOKUP(MID($F399,$F$3,1),'Décodage Signe'!$A$3:$C$22,3,FALSE),"")</f>
        <v/>
      </c>
    </row>
    <row r="400" spans="1:13" x14ac:dyDescent="0.3">
      <c r="A400" s="97" t="str">
        <f>IF(LEFT([1]RB189!A544,2)="33",[1]RB189!A544,"")</f>
        <v/>
      </c>
      <c r="B400" s="92" t="s">
        <v>300</v>
      </c>
      <c r="C400" s="97" t="str">
        <f t="shared" si="26"/>
        <v/>
      </c>
      <c r="D400" s="97" t="str">
        <f t="shared" si="25"/>
        <v/>
      </c>
      <c r="E400" s="97" t="str">
        <f t="shared" si="25"/>
        <v/>
      </c>
      <c r="F400" s="97" t="str">
        <f t="shared" si="25"/>
        <v/>
      </c>
      <c r="H400" s="102" t="str">
        <f>IF($C400="33",CONCATENATE(MID($D400,1,$D$3-1),VLOOKUP(MID($D400,$D$3,1),'Décodage Signe'!$A$3:$C$22,2,FALSE)),"")</f>
        <v/>
      </c>
      <c r="I400" s="103" t="str">
        <f>IF($C400="33",VLOOKUP(MID($D400,$D$3,1),'Décodage Signe'!$A$3:$C$22,3,FALSE),"")</f>
        <v/>
      </c>
      <c r="J400" s="102" t="str">
        <f>IF($C400="33",CONCATENATE(MID($E400,1,$E$3-1),VLOOKUP(MID($E400,$E$3,1),'Décodage Signe'!$A$3:$C$22,2,FALSE)),"")</f>
        <v/>
      </c>
      <c r="K400" s="103" t="str">
        <f>IF($C400="33",VLOOKUP(MID($E400,$E$3,1),'Décodage Signe'!$A$3:$C$22,3,FALSE),"")</f>
        <v/>
      </c>
      <c r="L400" s="102" t="str">
        <f>IF($C400="33",CONCATENATE(MID($F400,1,$F$3-1),VLOOKUP(MID($F400,$F$3,1),'Décodage Signe'!$A$3:$C$22,2,FALSE)),"")</f>
        <v/>
      </c>
      <c r="M400" s="103" t="str">
        <f>IF($C400="33",VLOOKUP(MID($F400,$F$3,1),'Décodage Signe'!$A$3:$C$22,3,FALSE),"")</f>
        <v/>
      </c>
    </row>
    <row r="401" spans="1:13" x14ac:dyDescent="0.3">
      <c r="A401" s="97" t="str">
        <f>IF(LEFT([1]RB189!A545,2)="33",[1]RB189!A545,"")</f>
        <v/>
      </c>
      <c r="B401" s="92" t="s">
        <v>300</v>
      </c>
      <c r="C401" s="97" t="str">
        <f t="shared" si="26"/>
        <v/>
      </c>
      <c r="D401" s="97" t="str">
        <f t="shared" si="25"/>
        <v/>
      </c>
      <c r="E401" s="97" t="str">
        <f t="shared" si="25"/>
        <v/>
      </c>
      <c r="F401" s="97" t="str">
        <f t="shared" si="25"/>
        <v/>
      </c>
      <c r="H401" s="102" t="str">
        <f>IF($C401="33",CONCATENATE(MID($D401,1,$D$3-1),VLOOKUP(MID($D401,$D$3,1),'Décodage Signe'!$A$3:$C$22,2,FALSE)),"")</f>
        <v/>
      </c>
      <c r="I401" s="103" t="str">
        <f>IF($C401="33",VLOOKUP(MID($D401,$D$3,1),'Décodage Signe'!$A$3:$C$22,3,FALSE),"")</f>
        <v/>
      </c>
      <c r="J401" s="102" t="str">
        <f>IF($C401="33",CONCATENATE(MID($E401,1,$E$3-1),VLOOKUP(MID($E401,$E$3,1),'Décodage Signe'!$A$3:$C$22,2,FALSE)),"")</f>
        <v/>
      </c>
      <c r="K401" s="103" t="str">
        <f>IF($C401="33",VLOOKUP(MID($E401,$E$3,1),'Décodage Signe'!$A$3:$C$22,3,FALSE),"")</f>
        <v/>
      </c>
      <c r="L401" s="102" t="str">
        <f>IF($C401="33",CONCATENATE(MID($F401,1,$F$3-1),VLOOKUP(MID($F401,$F$3,1),'Décodage Signe'!$A$3:$C$22,2,FALSE)),"")</f>
        <v/>
      </c>
      <c r="M401" s="103" t="str">
        <f>IF($C401="33",VLOOKUP(MID($F401,$F$3,1),'Décodage Signe'!$A$3:$C$22,3,FALSE),"")</f>
        <v/>
      </c>
    </row>
    <row r="402" spans="1:13" x14ac:dyDescent="0.3">
      <c r="A402" s="97" t="str">
        <f>IF(LEFT([1]RB189!A546,2)="33",[1]RB189!A546,"")</f>
        <v/>
      </c>
      <c r="B402" s="92" t="s">
        <v>300</v>
      </c>
      <c r="C402" s="97" t="str">
        <f t="shared" si="26"/>
        <v/>
      </c>
      <c r="D402" s="97" t="str">
        <f t="shared" si="25"/>
        <v/>
      </c>
      <c r="E402" s="97" t="str">
        <f t="shared" si="25"/>
        <v/>
      </c>
      <c r="F402" s="97" t="str">
        <f t="shared" si="25"/>
        <v/>
      </c>
      <c r="H402" s="102" t="str">
        <f>IF($C402="33",CONCATENATE(MID($D402,1,$D$3-1),VLOOKUP(MID($D402,$D$3,1),'Décodage Signe'!$A$3:$C$22,2,FALSE)),"")</f>
        <v/>
      </c>
      <c r="I402" s="103" t="str">
        <f>IF($C402="33",VLOOKUP(MID($D402,$D$3,1),'Décodage Signe'!$A$3:$C$22,3,FALSE),"")</f>
        <v/>
      </c>
      <c r="J402" s="102" t="str">
        <f>IF($C402="33",CONCATENATE(MID($E402,1,$E$3-1),VLOOKUP(MID($E402,$E$3,1),'Décodage Signe'!$A$3:$C$22,2,FALSE)),"")</f>
        <v/>
      </c>
      <c r="K402" s="103" t="str">
        <f>IF($C402="33",VLOOKUP(MID($E402,$E$3,1),'Décodage Signe'!$A$3:$C$22,3,FALSE),"")</f>
        <v/>
      </c>
      <c r="L402" s="102" t="str">
        <f>IF($C402="33",CONCATENATE(MID($F402,1,$F$3-1),VLOOKUP(MID($F402,$F$3,1),'Décodage Signe'!$A$3:$C$22,2,FALSE)),"")</f>
        <v/>
      </c>
      <c r="M402" s="103" t="str">
        <f>IF($C402="33",VLOOKUP(MID($F402,$F$3,1),'Décodage Signe'!$A$3:$C$22,3,FALSE),"")</f>
        <v/>
      </c>
    </row>
    <row r="403" spans="1:13" x14ac:dyDescent="0.3">
      <c r="A403" s="97" t="str">
        <f>IF(LEFT([1]RB189!A547,2)="33",[1]RB189!A547,"")</f>
        <v/>
      </c>
      <c r="B403" s="92" t="s">
        <v>300</v>
      </c>
      <c r="C403" s="97" t="str">
        <f t="shared" si="26"/>
        <v/>
      </c>
      <c r="D403" s="97" t="str">
        <f t="shared" si="25"/>
        <v/>
      </c>
      <c r="E403" s="97" t="str">
        <f t="shared" si="25"/>
        <v/>
      </c>
      <c r="F403" s="97" t="str">
        <f t="shared" si="25"/>
        <v/>
      </c>
      <c r="H403" s="102" t="str">
        <f>IF($C403="33",CONCATENATE(MID($D403,1,$D$3-1),VLOOKUP(MID($D403,$D$3,1),'Décodage Signe'!$A$3:$C$22,2,FALSE)),"")</f>
        <v/>
      </c>
      <c r="I403" s="103" t="str">
        <f>IF($C403="33",VLOOKUP(MID($D403,$D$3,1),'Décodage Signe'!$A$3:$C$22,3,FALSE),"")</f>
        <v/>
      </c>
      <c r="J403" s="102" t="str">
        <f>IF($C403="33",CONCATENATE(MID($E403,1,$E$3-1),VLOOKUP(MID($E403,$E$3,1),'Décodage Signe'!$A$3:$C$22,2,FALSE)),"")</f>
        <v/>
      </c>
      <c r="K403" s="103" t="str">
        <f>IF($C403="33",VLOOKUP(MID($E403,$E$3,1),'Décodage Signe'!$A$3:$C$22,3,FALSE),"")</f>
        <v/>
      </c>
      <c r="L403" s="102" t="str">
        <f>IF($C403="33",CONCATENATE(MID($F403,1,$F$3-1),VLOOKUP(MID($F403,$F$3,1),'Décodage Signe'!$A$3:$C$22,2,FALSE)),"")</f>
        <v/>
      </c>
      <c r="M403" s="103" t="str">
        <f>IF($C403="33",VLOOKUP(MID($F403,$F$3,1),'Décodage Signe'!$A$3:$C$22,3,FALSE),"")</f>
        <v/>
      </c>
    </row>
    <row r="404" spans="1:13" x14ac:dyDescent="0.3">
      <c r="A404" s="97" t="str">
        <f>IF(LEFT([1]RB189!A548,2)="33",[1]RB189!A548,"")</f>
        <v/>
      </c>
      <c r="B404" s="92" t="s">
        <v>300</v>
      </c>
      <c r="C404" s="97" t="str">
        <f t="shared" si="26"/>
        <v/>
      </c>
      <c r="D404" s="97" t="str">
        <f t="shared" si="25"/>
        <v/>
      </c>
      <c r="E404" s="97" t="str">
        <f t="shared" si="25"/>
        <v/>
      </c>
      <c r="F404" s="97" t="str">
        <f t="shared" si="25"/>
        <v/>
      </c>
      <c r="H404" s="102" t="str">
        <f>IF($C404="33",CONCATENATE(MID($D404,1,$D$3-1),VLOOKUP(MID($D404,$D$3,1),'Décodage Signe'!$A$3:$C$22,2,FALSE)),"")</f>
        <v/>
      </c>
      <c r="I404" s="103" t="str">
        <f>IF($C404="33",VLOOKUP(MID($D404,$D$3,1),'Décodage Signe'!$A$3:$C$22,3,FALSE),"")</f>
        <v/>
      </c>
      <c r="J404" s="102" t="str">
        <f>IF($C404="33",CONCATENATE(MID($E404,1,$E$3-1),VLOOKUP(MID($E404,$E$3,1),'Décodage Signe'!$A$3:$C$22,2,FALSE)),"")</f>
        <v/>
      </c>
      <c r="K404" s="103" t="str">
        <f>IF($C404="33",VLOOKUP(MID($E404,$E$3,1),'Décodage Signe'!$A$3:$C$22,3,FALSE),"")</f>
        <v/>
      </c>
      <c r="L404" s="102" t="str">
        <f>IF($C404="33",CONCATENATE(MID($F404,1,$F$3-1),VLOOKUP(MID($F404,$F$3,1),'Décodage Signe'!$A$3:$C$22,2,FALSE)),"")</f>
        <v/>
      </c>
      <c r="M404" s="103" t="str">
        <f>IF($C404="33",VLOOKUP(MID($F404,$F$3,1),'Décodage Signe'!$A$3:$C$22,3,FALSE),"")</f>
        <v/>
      </c>
    </row>
    <row r="405" spans="1:13" x14ac:dyDescent="0.3">
      <c r="A405" s="97" t="str">
        <f>IF(LEFT([1]RB189!A549,2)="33",[1]RB189!A549,"")</f>
        <v/>
      </c>
      <c r="B405" s="92" t="s">
        <v>300</v>
      </c>
      <c r="C405" s="97" t="str">
        <f t="shared" si="26"/>
        <v/>
      </c>
      <c r="D405" s="97" t="str">
        <f t="shared" si="25"/>
        <v/>
      </c>
      <c r="E405" s="97" t="str">
        <f t="shared" si="25"/>
        <v/>
      </c>
      <c r="F405" s="97" t="str">
        <f t="shared" si="25"/>
        <v/>
      </c>
      <c r="H405" s="102" t="str">
        <f>IF($C405="33",CONCATENATE(MID($D405,1,$D$3-1),VLOOKUP(MID($D405,$D$3,1),'Décodage Signe'!$A$3:$C$22,2,FALSE)),"")</f>
        <v/>
      </c>
      <c r="I405" s="103" t="str">
        <f>IF($C405="33",VLOOKUP(MID($D405,$D$3,1),'Décodage Signe'!$A$3:$C$22,3,FALSE),"")</f>
        <v/>
      </c>
      <c r="J405" s="102" t="str">
        <f>IF($C405="33",CONCATENATE(MID($E405,1,$E$3-1),VLOOKUP(MID($E405,$E$3,1),'Décodage Signe'!$A$3:$C$22,2,FALSE)),"")</f>
        <v/>
      </c>
      <c r="K405" s="103" t="str">
        <f>IF($C405="33",VLOOKUP(MID($E405,$E$3,1),'Décodage Signe'!$A$3:$C$22,3,FALSE),"")</f>
        <v/>
      </c>
      <c r="L405" s="102" t="str">
        <f>IF($C405="33",CONCATENATE(MID($F405,1,$F$3-1),VLOOKUP(MID($F405,$F$3,1),'Décodage Signe'!$A$3:$C$22,2,FALSE)),"")</f>
        <v/>
      </c>
      <c r="M405" s="103" t="str">
        <f>IF($C405="33",VLOOKUP(MID($F405,$F$3,1),'Décodage Signe'!$A$3:$C$22,3,FALSE),"")</f>
        <v/>
      </c>
    </row>
    <row r="406" spans="1:13" x14ac:dyDescent="0.3">
      <c r="A406" s="97" t="str">
        <f>IF(LEFT([1]RB189!A550,2)="33",[1]RB189!A550,"")</f>
        <v/>
      </c>
      <c r="B406" s="92" t="s">
        <v>300</v>
      </c>
      <c r="C406" s="97" t="str">
        <f t="shared" si="26"/>
        <v/>
      </c>
      <c r="D406" s="97" t="str">
        <f t="shared" si="25"/>
        <v/>
      </c>
      <c r="E406" s="97" t="str">
        <f t="shared" si="25"/>
        <v/>
      </c>
      <c r="F406" s="97" t="str">
        <f t="shared" si="25"/>
        <v/>
      </c>
      <c r="H406" s="102" t="str">
        <f>IF($C406="33",CONCATENATE(MID($D406,1,$D$3-1),VLOOKUP(MID($D406,$D$3,1),'Décodage Signe'!$A$3:$C$22,2,FALSE)),"")</f>
        <v/>
      </c>
      <c r="I406" s="103" t="str">
        <f>IF($C406="33",VLOOKUP(MID($D406,$D$3,1),'Décodage Signe'!$A$3:$C$22,3,FALSE),"")</f>
        <v/>
      </c>
      <c r="J406" s="102" t="str">
        <f>IF($C406="33",CONCATENATE(MID($E406,1,$E$3-1),VLOOKUP(MID($E406,$E$3,1),'Décodage Signe'!$A$3:$C$22,2,FALSE)),"")</f>
        <v/>
      </c>
      <c r="K406" s="103" t="str">
        <f>IF($C406="33",VLOOKUP(MID($E406,$E$3,1),'Décodage Signe'!$A$3:$C$22,3,FALSE),"")</f>
        <v/>
      </c>
      <c r="L406" s="102" t="str">
        <f>IF($C406="33",CONCATENATE(MID($F406,1,$F$3-1),VLOOKUP(MID($F406,$F$3,1),'Décodage Signe'!$A$3:$C$22,2,FALSE)),"")</f>
        <v/>
      </c>
      <c r="M406" s="103" t="str">
        <f>IF($C406="33",VLOOKUP(MID($F406,$F$3,1),'Décodage Signe'!$A$3:$C$22,3,FALSE),"")</f>
        <v/>
      </c>
    </row>
    <row r="407" spans="1:13" x14ac:dyDescent="0.3">
      <c r="A407" s="97" t="str">
        <f>IF(LEFT([1]RB189!A551,2)="33",[1]RB189!A551,"")</f>
        <v/>
      </c>
      <c r="B407" s="92" t="s">
        <v>300</v>
      </c>
      <c r="C407" s="97" t="str">
        <f t="shared" si="26"/>
        <v/>
      </c>
      <c r="D407" s="97" t="str">
        <f t="shared" ref="D407:F426" si="27">MID($A407,D$4,D$3)</f>
        <v/>
      </c>
      <c r="E407" s="97" t="str">
        <f t="shared" si="27"/>
        <v/>
      </c>
      <c r="F407" s="97" t="str">
        <f t="shared" si="27"/>
        <v/>
      </c>
      <c r="H407" s="102" t="str">
        <f>IF($C407="33",CONCATENATE(MID($D407,1,$D$3-1),VLOOKUP(MID($D407,$D$3,1),'Décodage Signe'!$A$3:$C$22,2,FALSE)),"")</f>
        <v/>
      </c>
      <c r="I407" s="103" t="str">
        <f>IF($C407="33",VLOOKUP(MID($D407,$D$3,1),'Décodage Signe'!$A$3:$C$22,3,FALSE),"")</f>
        <v/>
      </c>
      <c r="J407" s="102" t="str">
        <f>IF($C407="33",CONCATENATE(MID($E407,1,$E$3-1),VLOOKUP(MID($E407,$E$3,1),'Décodage Signe'!$A$3:$C$22,2,FALSE)),"")</f>
        <v/>
      </c>
      <c r="K407" s="103" t="str">
        <f>IF($C407="33",VLOOKUP(MID($E407,$E$3,1),'Décodage Signe'!$A$3:$C$22,3,FALSE),"")</f>
        <v/>
      </c>
      <c r="L407" s="102" t="str">
        <f>IF($C407="33",CONCATENATE(MID($F407,1,$F$3-1),VLOOKUP(MID($F407,$F$3,1),'Décodage Signe'!$A$3:$C$22,2,FALSE)),"")</f>
        <v/>
      </c>
      <c r="M407" s="103" t="str">
        <f>IF($C407="33",VLOOKUP(MID($F407,$F$3,1),'Décodage Signe'!$A$3:$C$22,3,FALSE),"")</f>
        <v/>
      </c>
    </row>
    <row r="408" spans="1:13" x14ac:dyDescent="0.3">
      <c r="A408" s="97" t="str">
        <f>IF(LEFT([1]RB189!A552,2)="33",[1]RB189!A552,"")</f>
        <v/>
      </c>
      <c r="B408" s="92" t="s">
        <v>300</v>
      </c>
      <c r="C408" s="97" t="str">
        <f t="shared" si="26"/>
        <v/>
      </c>
      <c r="D408" s="97" t="str">
        <f t="shared" si="27"/>
        <v/>
      </c>
      <c r="E408" s="97" t="str">
        <f t="shared" si="27"/>
        <v/>
      </c>
      <c r="F408" s="97" t="str">
        <f t="shared" si="27"/>
        <v/>
      </c>
      <c r="H408" s="102" t="str">
        <f>IF($C408="33",CONCATENATE(MID($D408,1,$D$3-1),VLOOKUP(MID($D408,$D$3,1),'Décodage Signe'!$A$3:$C$22,2,FALSE)),"")</f>
        <v/>
      </c>
      <c r="I408" s="103" t="str">
        <f>IF($C408="33",VLOOKUP(MID($D408,$D$3,1),'Décodage Signe'!$A$3:$C$22,3,FALSE),"")</f>
        <v/>
      </c>
      <c r="J408" s="102" t="str">
        <f>IF($C408="33",CONCATENATE(MID($E408,1,$E$3-1),VLOOKUP(MID($E408,$E$3,1),'Décodage Signe'!$A$3:$C$22,2,FALSE)),"")</f>
        <v/>
      </c>
      <c r="K408" s="103" t="str">
        <f>IF($C408="33",VLOOKUP(MID($E408,$E$3,1),'Décodage Signe'!$A$3:$C$22,3,FALSE),"")</f>
        <v/>
      </c>
      <c r="L408" s="102" t="str">
        <f>IF($C408="33",CONCATENATE(MID($F408,1,$F$3-1),VLOOKUP(MID($F408,$F$3,1),'Décodage Signe'!$A$3:$C$22,2,FALSE)),"")</f>
        <v/>
      </c>
      <c r="M408" s="103" t="str">
        <f>IF($C408="33",VLOOKUP(MID($F408,$F$3,1),'Décodage Signe'!$A$3:$C$22,3,FALSE),"")</f>
        <v/>
      </c>
    </row>
    <row r="409" spans="1:13" x14ac:dyDescent="0.3">
      <c r="A409" s="97" t="str">
        <f>IF(LEFT([1]RB189!A553,2)="33",[1]RB189!A553,"")</f>
        <v/>
      </c>
      <c r="B409" s="92" t="s">
        <v>300</v>
      </c>
      <c r="C409" s="97" t="str">
        <f t="shared" si="26"/>
        <v/>
      </c>
      <c r="D409" s="97" t="str">
        <f t="shared" si="27"/>
        <v/>
      </c>
      <c r="E409" s="97" t="str">
        <f t="shared" si="27"/>
        <v/>
      </c>
      <c r="F409" s="97" t="str">
        <f t="shared" si="27"/>
        <v/>
      </c>
      <c r="H409" s="102" t="str">
        <f>IF($C409="33",CONCATENATE(MID($D409,1,$D$3-1),VLOOKUP(MID($D409,$D$3,1),'Décodage Signe'!$A$3:$C$22,2,FALSE)),"")</f>
        <v/>
      </c>
      <c r="I409" s="103" t="str">
        <f>IF($C409="33",VLOOKUP(MID($D409,$D$3,1),'Décodage Signe'!$A$3:$C$22,3,FALSE),"")</f>
        <v/>
      </c>
      <c r="J409" s="102" t="str">
        <f>IF($C409="33",CONCATENATE(MID($E409,1,$E$3-1),VLOOKUP(MID($E409,$E$3,1),'Décodage Signe'!$A$3:$C$22,2,FALSE)),"")</f>
        <v/>
      </c>
      <c r="K409" s="103" t="str">
        <f>IF($C409="33",VLOOKUP(MID($E409,$E$3,1),'Décodage Signe'!$A$3:$C$22,3,FALSE),"")</f>
        <v/>
      </c>
      <c r="L409" s="102" t="str">
        <f>IF($C409="33",CONCATENATE(MID($F409,1,$F$3-1),VLOOKUP(MID($F409,$F$3,1),'Décodage Signe'!$A$3:$C$22,2,FALSE)),"")</f>
        <v/>
      </c>
      <c r="M409" s="103" t="str">
        <f>IF($C409="33",VLOOKUP(MID($F409,$F$3,1),'Décodage Signe'!$A$3:$C$22,3,FALSE),"")</f>
        <v/>
      </c>
    </row>
    <row r="410" spans="1:13" x14ac:dyDescent="0.3">
      <c r="A410" s="97" t="str">
        <f>IF(LEFT([1]RB189!A554,2)="33",[1]RB189!A554,"")</f>
        <v/>
      </c>
      <c r="B410" s="92" t="s">
        <v>300</v>
      </c>
      <c r="C410" s="97" t="str">
        <f t="shared" si="26"/>
        <v/>
      </c>
      <c r="D410" s="97" t="str">
        <f t="shared" si="27"/>
        <v/>
      </c>
      <c r="E410" s="97" t="str">
        <f t="shared" si="27"/>
        <v/>
      </c>
      <c r="F410" s="97" t="str">
        <f t="shared" si="27"/>
        <v/>
      </c>
      <c r="H410" s="102" t="str">
        <f>IF($C410="33",CONCATENATE(MID($D410,1,$D$3-1),VLOOKUP(MID($D410,$D$3,1),'Décodage Signe'!$A$3:$C$22,2,FALSE)),"")</f>
        <v/>
      </c>
      <c r="I410" s="103" t="str">
        <f>IF($C410="33",VLOOKUP(MID($D410,$D$3,1),'Décodage Signe'!$A$3:$C$22,3,FALSE),"")</f>
        <v/>
      </c>
      <c r="J410" s="102" t="str">
        <f>IF($C410="33",CONCATENATE(MID($E410,1,$E$3-1),VLOOKUP(MID($E410,$E$3,1),'Décodage Signe'!$A$3:$C$22,2,FALSE)),"")</f>
        <v/>
      </c>
      <c r="K410" s="103" t="str">
        <f>IF($C410="33",VLOOKUP(MID($E410,$E$3,1),'Décodage Signe'!$A$3:$C$22,3,FALSE),"")</f>
        <v/>
      </c>
      <c r="L410" s="102" t="str">
        <f>IF($C410="33",CONCATENATE(MID($F410,1,$F$3-1),VLOOKUP(MID($F410,$F$3,1),'Décodage Signe'!$A$3:$C$22,2,FALSE)),"")</f>
        <v/>
      </c>
      <c r="M410" s="103" t="str">
        <f>IF($C410="33",VLOOKUP(MID($F410,$F$3,1),'Décodage Signe'!$A$3:$C$22,3,FALSE),"")</f>
        <v/>
      </c>
    </row>
    <row r="411" spans="1:13" x14ac:dyDescent="0.3">
      <c r="A411" s="97" t="str">
        <f>IF(LEFT([1]RB189!A555,2)="33",[1]RB189!A555,"")</f>
        <v/>
      </c>
      <c r="B411" s="92" t="s">
        <v>300</v>
      </c>
      <c r="C411" s="97" t="str">
        <f t="shared" si="26"/>
        <v/>
      </c>
      <c r="D411" s="97" t="str">
        <f t="shared" si="27"/>
        <v/>
      </c>
      <c r="E411" s="97" t="str">
        <f t="shared" si="27"/>
        <v/>
      </c>
      <c r="F411" s="97" t="str">
        <f t="shared" si="27"/>
        <v/>
      </c>
      <c r="H411" s="102" t="str">
        <f>IF($C411="33",CONCATENATE(MID($D411,1,$D$3-1),VLOOKUP(MID($D411,$D$3,1),'Décodage Signe'!$A$3:$C$22,2,FALSE)),"")</f>
        <v/>
      </c>
      <c r="I411" s="103" t="str">
        <f>IF($C411="33",VLOOKUP(MID($D411,$D$3,1),'Décodage Signe'!$A$3:$C$22,3,FALSE),"")</f>
        <v/>
      </c>
      <c r="J411" s="102" t="str">
        <f>IF($C411="33",CONCATENATE(MID($E411,1,$E$3-1),VLOOKUP(MID($E411,$E$3,1),'Décodage Signe'!$A$3:$C$22,2,FALSE)),"")</f>
        <v/>
      </c>
      <c r="K411" s="103" t="str">
        <f>IF($C411="33",VLOOKUP(MID($E411,$E$3,1),'Décodage Signe'!$A$3:$C$22,3,FALSE),"")</f>
        <v/>
      </c>
      <c r="L411" s="102" t="str">
        <f>IF($C411="33",CONCATENATE(MID($F411,1,$F$3-1),VLOOKUP(MID($F411,$F$3,1),'Décodage Signe'!$A$3:$C$22,2,FALSE)),"")</f>
        <v/>
      </c>
      <c r="M411" s="103" t="str">
        <f>IF($C411="33",VLOOKUP(MID($F411,$F$3,1),'Décodage Signe'!$A$3:$C$22,3,FALSE),"")</f>
        <v/>
      </c>
    </row>
    <row r="412" spans="1:13" x14ac:dyDescent="0.3">
      <c r="A412" s="97" t="str">
        <f>IF(LEFT([1]RB189!A556,2)="33",[1]RB189!A556,"")</f>
        <v/>
      </c>
      <c r="B412" s="92" t="s">
        <v>300</v>
      </c>
      <c r="C412" s="97" t="str">
        <f t="shared" si="26"/>
        <v/>
      </c>
      <c r="D412" s="97" t="str">
        <f t="shared" si="27"/>
        <v/>
      </c>
      <c r="E412" s="97" t="str">
        <f t="shared" si="27"/>
        <v/>
      </c>
      <c r="F412" s="97" t="str">
        <f t="shared" si="27"/>
        <v/>
      </c>
      <c r="H412" s="102" t="str">
        <f>IF($C412="33",CONCATENATE(MID($D412,1,$D$3-1),VLOOKUP(MID($D412,$D$3,1),'Décodage Signe'!$A$3:$C$22,2,FALSE)),"")</f>
        <v/>
      </c>
      <c r="I412" s="103" t="str">
        <f>IF($C412="33",VLOOKUP(MID($D412,$D$3,1),'Décodage Signe'!$A$3:$C$22,3,FALSE),"")</f>
        <v/>
      </c>
      <c r="J412" s="102" t="str">
        <f>IF($C412="33",CONCATENATE(MID($E412,1,$E$3-1),VLOOKUP(MID($E412,$E$3,1),'Décodage Signe'!$A$3:$C$22,2,FALSE)),"")</f>
        <v/>
      </c>
      <c r="K412" s="103" t="str">
        <f>IF($C412="33",VLOOKUP(MID($E412,$E$3,1),'Décodage Signe'!$A$3:$C$22,3,FALSE),"")</f>
        <v/>
      </c>
      <c r="L412" s="102" t="str">
        <f>IF($C412="33",CONCATENATE(MID($F412,1,$F$3-1),VLOOKUP(MID($F412,$F$3,1),'Décodage Signe'!$A$3:$C$22,2,FALSE)),"")</f>
        <v/>
      </c>
      <c r="M412" s="103" t="str">
        <f>IF($C412="33",VLOOKUP(MID($F412,$F$3,1),'Décodage Signe'!$A$3:$C$22,3,FALSE),"")</f>
        <v/>
      </c>
    </row>
    <row r="413" spans="1:13" x14ac:dyDescent="0.3">
      <c r="A413" s="97" t="str">
        <f>IF(LEFT([1]RB189!A557,2)="33",[1]RB189!A557,"")</f>
        <v/>
      </c>
      <c r="B413" s="92" t="s">
        <v>300</v>
      </c>
      <c r="C413" s="97" t="str">
        <f t="shared" si="26"/>
        <v/>
      </c>
      <c r="D413" s="97" t="str">
        <f t="shared" si="27"/>
        <v/>
      </c>
      <c r="E413" s="97" t="str">
        <f t="shared" si="27"/>
        <v/>
      </c>
      <c r="F413" s="97" t="str">
        <f t="shared" si="27"/>
        <v/>
      </c>
      <c r="H413" s="102" t="str">
        <f>IF($C413="33",CONCATENATE(MID($D413,1,$D$3-1),VLOOKUP(MID($D413,$D$3,1),'Décodage Signe'!$A$3:$C$22,2,FALSE)),"")</f>
        <v/>
      </c>
      <c r="I413" s="103" t="str">
        <f>IF($C413="33",VLOOKUP(MID($D413,$D$3,1),'Décodage Signe'!$A$3:$C$22,3,FALSE),"")</f>
        <v/>
      </c>
      <c r="J413" s="102" t="str">
        <f>IF($C413="33",CONCATENATE(MID($E413,1,$E$3-1),VLOOKUP(MID($E413,$E$3,1),'Décodage Signe'!$A$3:$C$22,2,FALSE)),"")</f>
        <v/>
      </c>
      <c r="K413" s="103" t="str">
        <f>IF($C413="33",VLOOKUP(MID($E413,$E$3,1),'Décodage Signe'!$A$3:$C$22,3,FALSE),"")</f>
        <v/>
      </c>
      <c r="L413" s="102" t="str">
        <f>IF($C413="33",CONCATENATE(MID($F413,1,$F$3-1),VLOOKUP(MID($F413,$F$3,1),'Décodage Signe'!$A$3:$C$22,2,FALSE)),"")</f>
        <v/>
      </c>
      <c r="M413" s="103" t="str">
        <f>IF($C413="33",VLOOKUP(MID($F413,$F$3,1),'Décodage Signe'!$A$3:$C$22,3,FALSE),"")</f>
        <v/>
      </c>
    </row>
    <row r="414" spans="1:13" x14ac:dyDescent="0.3">
      <c r="A414" s="97" t="str">
        <f>IF(LEFT([1]RB189!A558,2)="33",[1]RB189!A558,"")</f>
        <v/>
      </c>
      <c r="B414" s="92" t="s">
        <v>300</v>
      </c>
      <c r="C414" s="97" t="str">
        <f t="shared" si="26"/>
        <v/>
      </c>
      <c r="D414" s="97" t="str">
        <f t="shared" si="27"/>
        <v/>
      </c>
      <c r="E414" s="97" t="str">
        <f t="shared" si="27"/>
        <v/>
      </c>
      <c r="F414" s="97" t="str">
        <f t="shared" si="27"/>
        <v/>
      </c>
      <c r="H414" s="102" t="str">
        <f>IF($C414="33",CONCATENATE(MID($D414,1,$D$3-1),VLOOKUP(MID($D414,$D$3,1),'Décodage Signe'!$A$3:$C$22,2,FALSE)),"")</f>
        <v/>
      </c>
      <c r="I414" s="103" t="str">
        <f>IF($C414="33",VLOOKUP(MID($D414,$D$3,1),'Décodage Signe'!$A$3:$C$22,3,FALSE),"")</f>
        <v/>
      </c>
      <c r="J414" s="102" t="str">
        <f>IF($C414="33",CONCATENATE(MID($E414,1,$E$3-1),VLOOKUP(MID($E414,$E$3,1),'Décodage Signe'!$A$3:$C$22,2,FALSE)),"")</f>
        <v/>
      </c>
      <c r="K414" s="103" t="str">
        <f>IF($C414="33",VLOOKUP(MID($E414,$E$3,1),'Décodage Signe'!$A$3:$C$22,3,FALSE),"")</f>
        <v/>
      </c>
      <c r="L414" s="102" t="str">
        <f>IF($C414="33",CONCATENATE(MID($F414,1,$F$3-1),VLOOKUP(MID($F414,$F$3,1),'Décodage Signe'!$A$3:$C$22,2,FALSE)),"")</f>
        <v/>
      </c>
      <c r="M414" s="103" t="str">
        <f>IF($C414="33",VLOOKUP(MID($F414,$F$3,1),'Décodage Signe'!$A$3:$C$22,3,FALSE),"")</f>
        <v/>
      </c>
    </row>
    <row r="415" spans="1:13" x14ac:dyDescent="0.3">
      <c r="A415" s="97" t="str">
        <f>IF(LEFT([1]RB189!A559,2)="33",[1]RB189!A559,"")</f>
        <v/>
      </c>
      <c r="B415" s="92" t="s">
        <v>300</v>
      </c>
      <c r="C415" s="97" t="str">
        <f t="shared" si="26"/>
        <v/>
      </c>
      <c r="D415" s="97" t="str">
        <f t="shared" si="27"/>
        <v/>
      </c>
      <c r="E415" s="97" t="str">
        <f t="shared" si="27"/>
        <v/>
      </c>
      <c r="F415" s="97" t="str">
        <f t="shared" si="27"/>
        <v/>
      </c>
      <c r="H415" s="102" t="str">
        <f>IF($C415="33",CONCATENATE(MID($D415,1,$D$3-1),VLOOKUP(MID($D415,$D$3,1),'Décodage Signe'!$A$3:$C$22,2,FALSE)),"")</f>
        <v/>
      </c>
      <c r="I415" s="103" t="str">
        <f>IF($C415="33",VLOOKUP(MID($D415,$D$3,1),'Décodage Signe'!$A$3:$C$22,3,FALSE),"")</f>
        <v/>
      </c>
      <c r="J415" s="102" t="str">
        <f>IF($C415="33",CONCATENATE(MID($E415,1,$E$3-1),VLOOKUP(MID($E415,$E$3,1),'Décodage Signe'!$A$3:$C$22,2,FALSE)),"")</f>
        <v/>
      </c>
      <c r="K415" s="103" t="str">
        <f>IF($C415="33",VLOOKUP(MID($E415,$E$3,1),'Décodage Signe'!$A$3:$C$22,3,FALSE),"")</f>
        <v/>
      </c>
      <c r="L415" s="102" t="str">
        <f>IF($C415="33",CONCATENATE(MID($F415,1,$F$3-1),VLOOKUP(MID($F415,$F$3,1),'Décodage Signe'!$A$3:$C$22,2,FALSE)),"")</f>
        <v/>
      </c>
      <c r="M415" s="103" t="str">
        <f>IF($C415="33",VLOOKUP(MID($F415,$F$3,1),'Décodage Signe'!$A$3:$C$22,3,FALSE),"")</f>
        <v/>
      </c>
    </row>
    <row r="416" spans="1:13" x14ac:dyDescent="0.3">
      <c r="A416" s="97" t="str">
        <f>IF(LEFT([1]RB189!A560,2)="33",[1]RB189!A560,"")</f>
        <v/>
      </c>
      <c r="B416" s="92" t="s">
        <v>300</v>
      </c>
      <c r="C416" s="97" t="str">
        <f t="shared" si="26"/>
        <v/>
      </c>
      <c r="D416" s="97" t="str">
        <f t="shared" si="27"/>
        <v/>
      </c>
      <c r="E416" s="97" t="str">
        <f t="shared" si="27"/>
        <v/>
      </c>
      <c r="F416" s="97" t="str">
        <f t="shared" si="27"/>
        <v/>
      </c>
      <c r="H416" s="102" t="str">
        <f>IF($C416="33",CONCATENATE(MID($D416,1,$D$3-1),VLOOKUP(MID($D416,$D$3,1),'Décodage Signe'!$A$3:$C$22,2,FALSE)),"")</f>
        <v/>
      </c>
      <c r="I416" s="103" t="str">
        <f>IF($C416="33",VLOOKUP(MID($D416,$D$3,1),'Décodage Signe'!$A$3:$C$22,3,FALSE),"")</f>
        <v/>
      </c>
      <c r="J416" s="102" t="str">
        <f>IF($C416="33",CONCATENATE(MID($E416,1,$E$3-1),VLOOKUP(MID($E416,$E$3,1),'Décodage Signe'!$A$3:$C$22,2,FALSE)),"")</f>
        <v/>
      </c>
      <c r="K416" s="103" t="str">
        <f>IF($C416="33",VLOOKUP(MID($E416,$E$3,1),'Décodage Signe'!$A$3:$C$22,3,FALSE),"")</f>
        <v/>
      </c>
      <c r="L416" s="102" t="str">
        <f>IF($C416="33",CONCATENATE(MID($F416,1,$F$3-1),VLOOKUP(MID($F416,$F$3,1),'Décodage Signe'!$A$3:$C$22,2,FALSE)),"")</f>
        <v/>
      </c>
      <c r="M416" s="103" t="str">
        <f>IF($C416="33",VLOOKUP(MID($F416,$F$3,1),'Décodage Signe'!$A$3:$C$22,3,FALSE),"")</f>
        <v/>
      </c>
    </row>
    <row r="417" spans="1:13" x14ac:dyDescent="0.3">
      <c r="A417" s="97" t="str">
        <f>IF(LEFT([1]RB189!A561,2)="33",[1]RB189!A561,"")</f>
        <v/>
      </c>
      <c r="B417" s="92" t="s">
        <v>300</v>
      </c>
      <c r="C417" s="97" t="str">
        <f t="shared" si="26"/>
        <v/>
      </c>
      <c r="D417" s="97" t="str">
        <f t="shared" si="27"/>
        <v/>
      </c>
      <c r="E417" s="97" t="str">
        <f t="shared" si="27"/>
        <v/>
      </c>
      <c r="F417" s="97" t="str">
        <f t="shared" si="27"/>
        <v/>
      </c>
      <c r="H417" s="102" t="str">
        <f>IF($C417="33",CONCATENATE(MID($D417,1,$D$3-1),VLOOKUP(MID($D417,$D$3,1),'Décodage Signe'!$A$3:$C$22,2,FALSE)),"")</f>
        <v/>
      </c>
      <c r="I417" s="103" t="str">
        <f>IF($C417="33",VLOOKUP(MID($D417,$D$3,1),'Décodage Signe'!$A$3:$C$22,3,FALSE),"")</f>
        <v/>
      </c>
      <c r="J417" s="102" t="str">
        <f>IF($C417="33",CONCATENATE(MID($E417,1,$E$3-1),VLOOKUP(MID($E417,$E$3,1),'Décodage Signe'!$A$3:$C$22,2,FALSE)),"")</f>
        <v/>
      </c>
      <c r="K417" s="103" t="str">
        <f>IF($C417="33",VLOOKUP(MID($E417,$E$3,1),'Décodage Signe'!$A$3:$C$22,3,FALSE),"")</f>
        <v/>
      </c>
      <c r="L417" s="102" t="str">
        <f>IF($C417="33",CONCATENATE(MID($F417,1,$F$3-1),VLOOKUP(MID($F417,$F$3,1),'Décodage Signe'!$A$3:$C$22,2,FALSE)),"")</f>
        <v/>
      </c>
      <c r="M417" s="103" t="str">
        <f>IF($C417="33",VLOOKUP(MID($F417,$F$3,1),'Décodage Signe'!$A$3:$C$22,3,FALSE),"")</f>
        <v/>
      </c>
    </row>
    <row r="418" spans="1:13" x14ac:dyDescent="0.3">
      <c r="A418" s="97" t="str">
        <f>IF(LEFT([1]RB189!A562,2)="33",[1]RB189!A562,"")</f>
        <v/>
      </c>
      <c r="B418" s="92" t="s">
        <v>300</v>
      </c>
      <c r="C418" s="97" t="str">
        <f t="shared" si="26"/>
        <v/>
      </c>
      <c r="D418" s="97" t="str">
        <f t="shared" si="27"/>
        <v/>
      </c>
      <c r="E418" s="97" t="str">
        <f t="shared" si="27"/>
        <v/>
      </c>
      <c r="F418" s="97" t="str">
        <f t="shared" si="27"/>
        <v/>
      </c>
      <c r="H418" s="102" t="str">
        <f>IF($C418="33",CONCATENATE(MID($D418,1,$D$3-1),VLOOKUP(MID($D418,$D$3,1),'Décodage Signe'!$A$3:$C$22,2,FALSE)),"")</f>
        <v/>
      </c>
      <c r="I418" s="103" t="str">
        <f>IF($C418="33",VLOOKUP(MID($D418,$D$3,1),'Décodage Signe'!$A$3:$C$22,3,FALSE),"")</f>
        <v/>
      </c>
      <c r="J418" s="102" t="str">
        <f>IF($C418="33",CONCATENATE(MID($E418,1,$E$3-1),VLOOKUP(MID($E418,$E$3,1),'Décodage Signe'!$A$3:$C$22,2,FALSE)),"")</f>
        <v/>
      </c>
      <c r="K418" s="103" t="str">
        <f>IF($C418="33",VLOOKUP(MID($E418,$E$3,1),'Décodage Signe'!$A$3:$C$22,3,FALSE),"")</f>
        <v/>
      </c>
      <c r="L418" s="102" t="str">
        <f>IF($C418="33",CONCATENATE(MID($F418,1,$F$3-1),VLOOKUP(MID($F418,$F$3,1),'Décodage Signe'!$A$3:$C$22,2,FALSE)),"")</f>
        <v/>
      </c>
      <c r="M418" s="103" t="str">
        <f>IF($C418="33",VLOOKUP(MID($F418,$F$3,1),'Décodage Signe'!$A$3:$C$22,3,FALSE),"")</f>
        <v/>
      </c>
    </row>
    <row r="419" spans="1:13" x14ac:dyDescent="0.3">
      <c r="A419" s="97" t="str">
        <f>IF(LEFT([1]RB189!A563,2)="33",[1]RB189!A563,"")</f>
        <v/>
      </c>
      <c r="B419" s="92" t="s">
        <v>300</v>
      </c>
      <c r="C419" s="97" t="str">
        <f t="shared" si="26"/>
        <v/>
      </c>
      <c r="D419" s="97" t="str">
        <f t="shared" si="27"/>
        <v/>
      </c>
      <c r="E419" s="97" t="str">
        <f t="shared" si="27"/>
        <v/>
      </c>
      <c r="F419" s="97" t="str">
        <f t="shared" si="27"/>
        <v/>
      </c>
      <c r="H419" s="102" t="str">
        <f>IF($C419="33",CONCATENATE(MID($D419,1,$D$3-1),VLOOKUP(MID($D419,$D$3,1),'Décodage Signe'!$A$3:$C$22,2,FALSE)),"")</f>
        <v/>
      </c>
      <c r="I419" s="103" t="str">
        <f>IF($C419="33",VLOOKUP(MID($D419,$D$3,1),'Décodage Signe'!$A$3:$C$22,3,FALSE),"")</f>
        <v/>
      </c>
      <c r="J419" s="102" t="str">
        <f>IF($C419="33",CONCATENATE(MID($E419,1,$E$3-1),VLOOKUP(MID($E419,$E$3,1),'Décodage Signe'!$A$3:$C$22,2,FALSE)),"")</f>
        <v/>
      </c>
      <c r="K419" s="103" t="str">
        <f>IF($C419="33",VLOOKUP(MID($E419,$E$3,1),'Décodage Signe'!$A$3:$C$22,3,FALSE),"")</f>
        <v/>
      </c>
      <c r="L419" s="102" t="str">
        <f>IF($C419="33",CONCATENATE(MID($F419,1,$F$3-1),VLOOKUP(MID($F419,$F$3,1),'Décodage Signe'!$A$3:$C$22,2,FALSE)),"")</f>
        <v/>
      </c>
      <c r="M419" s="103" t="str">
        <f>IF($C419="33",VLOOKUP(MID($F419,$F$3,1),'Décodage Signe'!$A$3:$C$22,3,FALSE),"")</f>
        <v/>
      </c>
    </row>
    <row r="420" spans="1:13" x14ac:dyDescent="0.3">
      <c r="A420" s="97" t="str">
        <f>IF(LEFT([1]RB189!A564,2)="33",[1]RB189!A564,"")</f>
        <v/>
      </c>
      <c r="B420" s="92" t="s">
        <v>300</v>
      </c>
      <c r="C420" s="97" t="str">
        <f t="shared" si="26"/>
        <v/>
      </c>
      <c r="D420" s="97" t="str">
        <f t="shared" si="27"/>
        <v/>
      </c>
      <c r="E420" s="97" t="str">
        <f t="shared" si="27"/>
        <v/>
      </c>
      <c r="F420" s="97" t="str">
        <f t="shared" si="27"/>
        <v/>
      </c>
      <c r="H420" s="102" t="str">
        <f>IF($C420="33",CONCATENATE(MID($D420,1,$D$3-1),VLOOKUP(MID($D420,$D$3,1),'Décodage Signe'!$A$3:$C$22,2,FALSE)),"")</f>
        <v/>
      </c>
      <c r="I420" s="103" t="str">
        <f>IF($C420="33",VLOOKUP(MID($D420,$D$3,1),'Décodage Signe'!$A$3:$C$22,3,FALSE),"")</f>
        <v/>
      </c>
      <c r="J420" s="102" t="str">
        <f>IF($C420="33",CONCATENATE(MID($E420,1,$E$3-1),VLOOKUP(MID($E420,$E$3,1),'Décodage Signe'!$A$3:$C$22,2,FALSE)),"")</f>
        <v/>
      </c>
      <c r="K420" s="103" t="str">
        <f>IF($C420="33",VLOOKUP(MID($E420,$E$3,1),'Décodage Signe'!$A$3:$C$22,3,FALSE),"")</f>
        <v/>
      </c>
      <c r="L420" s="102" t="str">
        <f>IF($C420="33",CONCATENATE(MID($F420,1,$F$3-1),VLOOKUP(MID($F420,$F$3,1),'Décodage Signe'!$A$3:$C$22,2,FALSE)),"")</f>
        <v/>
      </c>
      <c r="M420" s="103" t="str">
        <f>IF($C420="33",VLOOKUP(MID($F420,$F$3,1),'Décodage Signe'!$A$3:$C$22,3,FALSE),"")</f>
        <v/>
      </c>
    </row>
    <row r="421" spans="1:13" x14ac:dyDescent="0.3">
      <c r="A421" s="97" t="str">
        <f>IF(LEFT([1]RB189!A565,2)="33",[1]RB189!A565,"")</f>
        <v/>
      </c>
      <c r="B421" s="92" t="s">
        <v>300</v>
      </c>
      <c r="C421" s="97" t="str">
        <f t="shared" si="26"/>
        <v/>
      </c>
      <c r="D421" s="97" t="str">
        <f t="shared" si="27"/>
        <v/>
      </c>
      <c r="E421" s="97" t="str">
        <f t="shared" si="27"/>
        <v/>
      </c>
      <c r="F421" s="97" t="str">
        <f t="shared" si="27"/>
        <v/>
      </c>
      <c r="H421" s="102" t="str">
        <f>IF($C421="33",CONCATENATE(MID($D421,1,$D$3-1),VLOOKUP(MID($D421,$D$3,1),'Décodage Signe'!$A$3:$C$22,2,FALSE)),"")</f>
        <v/>
      </c>
      <c r="I421" s="103" t="str">
        <f>IF($C421="33",VLOOKUP(MID($D421,$D$3,1),'Décodage Signe'!$A$3:$C$22,3,FALSE),"")</f>
        <v/>
      </c>
      <c r="J421" s="102" t="str">
        <f>IF($C421="33",CONCATENATE(MID($E421,1,$E$3-1),VLOOKUP(MID($E421,$E$3,1),'Décodage Signe'!$A$3:$C$22,2,FALSE)),"")</f>
        <v/>
      </c>
      <c r="K421" s="103" t="str">
        <f>IF($C421="33",VLOOKUP(MID($E421,$E$3,1),'Décodage Signe'!$A$3:$C$22,3,FALSE),"")</f>
        <v/>
      </c>
      <c r="L421" s="102" t="str">
        <f>IF($C421="33",CONCATENATE(MID($F421,1,$F$3-1),VLOOKUP(MID($F421,$F$3,1),'Décodage Signe'!$A$3:$C$22,2,FALSE)),"")</f>
        <v/>
      </c>
      <c r="M421" s="103" t="str">
        <f>IF($C421="33",VLOOKUP(MID($F421,$F$3,1),'Décodage Signe'!$A$3:$C$22,3,FALSE),"")</f>
        <v/>
      </c>
    </row>
    <row r="422" spans="1:13" x14ac:dyDescent="0.3">
      <c r="A422" s="97" t="str">
        <f>IF(LEFT([1]RB189!A566,2)="33",[1]RB189!A566,"")</f>
        <v/>
      </c>
      <c r="B422" s="92" t="s">
        <v>300</v>
      </c>
      <c r="C422" s="97" t="str">
        <f t="shared" si="26"/>
        <v/>
      </c>
      <c r="D422" s="97" t="str">
        <f t="shared" si="27"/>
        <v/>
      </c>
      <c r="E422" s="97" t="str">
        <f t="shared" si="27"/>
        <v/>
      </c>
      <c r="F422" s="97" t="str">
        <f t="shared" si="27"/>
        <v/>
      </c>
      <c r="H422" s="102" t="str">
        <f>IF($C422="33",CONCATENATE(MID($D422,1,$D$3-1),VLOOKUP(MID($D422,$D$3,1),'Décodage Signe'!$A$3:$C$22,2,FALSE)),"")</f>
        <v/>
      </c>
      <c r="I422" s="103" t="str">
        <f>IF($C422="33",VLOOKUP(MID($D422,$D$3,1),'Décodage Signe'!$A$3:$C$22,3,FALSE),"")</f>
        <v/>
      </c>
      <c r="J422" s="102" t="str">
        <f>IF($C422="33",CONCATENATE(MID($E422,1,$E$3-1),VLOOKUP(MID($E422,$E$3,1),'Décodage Signe'!$A$3:$C$22,2,FALSE)),"")</f>
        <v/>
      </c>
      <c r="K422" s="103" t="str">
        <f>IF($C422="33",VLOOKUP(MID($E422,$E$3,1),'Décodage Signe'!$A$3:$C$22,3,FALSE),"")</f>
        <v/>
      </c>
      <c r="L422" s="102" t="str">
        <f>IF($C422="33",CONCATENATE(MID($F422,1,$F$3-1),VLOOKUP(MID($F422,$F$3,1),'Décodage Signe'!$A$3:$C$22,2,FALSE)),"")</f>
        <v/>
      </c>
      <c r="M422" s="103" t="str">
        <f>IF($C422="33",VLOOKUP(MID($F422,$F$3,1),'Décodage Signe'!$A$3:$C$22,3,FALSE),"")</f>
        <v/>
      </c>
    </row>
    <row r="423" spans="1:13" x14ac:dyDescent="0.3">
      <c r="A423" s="97" t="str">
        <f>IF(LEFT([1]RB189!A567,2)="33",[1]RB189!A567,"")</f>
        <v/>
      </c>
      <c r="B423" s="92" t="s">
        <v>300</v>
      </c>
      <c r="C423" s="97" t="str">
        <f t="shared" si="26"/>
        <v/>
      </c>
      <c r="D423" s="97" t="str">
        <f t="shared" si="27"/>
        <v/>
      </c>
      <c r="E423" s="97" t="str">
        <f t="shared" si="27"/>
        <v/>
      </c>
      <c r="F423" s="97" t="str">
        <f t="shared" si="27"/>
        <v/>
      </c>
      <c r="H423" s="102" t="str">
        <f>IF($C423="33",CONCATENATE(MID($D423,1,$D$3-1),VLOOKUP(MID($D423,$D$3,1),'Décodage Signe'!$A$3:$C$22,2,FALSE)),"")</f>
        <v/>
      </c>
      <c r="I423" s="103" t="str">
        <f>IF($C423="33",VLOOKUP(MID($D423,$D$3,1),'Décodage Signe'!$A$3:$C$22,3,FALSE),"")</f>
        <v/>
      </c>
      <c r="J423" s="102" t="str">
        <f>IF($C423="33",CONCATENATE(MID($E423,1,$E$3-1),VLOOKUP(MID($E423,$E$3,1),'Décodage Signe'!$A$3:$C$22,2,FALSE)),"")</f>
        <v/>
      </c>
      <c r="K423" s="103" t="str">
        <f>IF($C423="33",VLOOKUP(MID($E423,$E$3,1),'Décodage Signe'!$A$3:$C$22,3,FALSE),"")</f>
        <v/>
      </c>
      <c r="L423" s="102" t="str">
        <f>IF($C423="33",CONCATENATE(MID($F423,1,$F$3-1),VLOOKUP(MID($F423,$F$3,1),'Décodage Signe'!$A$3:$C$22,2,FALSE)),"")</f>
        <v/>
      </c>
      <c r="M423" s="103" t="str">
        <f>IF($C423="33",VLOOKUP(MID($F423,$F$3,1),'Décodage Signe'!$A$3:$C$22,3,FALSE),"")</f>
        <v/>
      </c>
    </row>
    <row r="424" spans="1:13" x14ac:dyDescent="0.3">
      <c r="A424" s="97" t="str">
        <f>IF(LEFT([1]RB189!A568,2)="33",[1]RB189!A568,"")</f>
        <v/>
      </c>
      <c r="B424" s="92" t="s">
        <v>300</v>
      </c>
      <c r="C424" s="97" t="str">
        <f t="shared" si="26"/>
        <v/>
      </c>
      <c r="D424" s="97" t="str">
        <f t="shared" si="27"/>
        <v/>
      </c>
      <c r="E424" s="97" t="str">
        <f t="shared" si="27"/>
        <v/>
      </c>
      <c r="F424" s="97" t="str">
        <f t="shared" si="27"/>
        <v/>
      </c>
      <c r="H424" s="102" t="str">
        <f>IF($C424="33",CONCATENATE(MID($D424,1,$D$3-1),VLOOKUP(MID($D424,$D$3,1),'Décodage Signe'!$A$3:$C$22,2,FALSE)),"")</f>
        <v/>
      </c>
      <c r="I424" s="103" t="str">
        <f>IF($C424="33",VLOOKUP(MID($D424,$D$3,1),'Décodage Signe'!$A$3:$C$22,3,FALSE),"")</f>
        <v/>
      </c>
      <c r="J424" s="102" t="str">
        <f>IF($C424="33",CONCATENATE(MID($E424,1,$E$3-1),VLOOKUP(MID($E424,$E$3,1),'Décodage Signe'!$A$3:$C$22,2,FALSE)),"")</f>
        <v/>
      </c>
      <c r="K424" s="103" t="str">
        <f>IF($C424="33",VLOOKUP(MID($E424,$E$3,1),'Décodage Signe'!$A$3:$C$22,3,FALSE),"")</f>
        <v/>
      </c>
      <c r="L424" s="102" t="str">
        <f>IF($C424="33",CONCATENATE(MID($F424,1,$F$3-1),VLOOKUP(MID($F424,$F$3,1),'Décodage Signe'!$A$3:$C$22,2,FALSE)),"")</f>
        <v/>
      </c>
      <c r="M424" s="103" t="str">
        <f>IF($C424="33",VLOOKUP(MID($F424,$F$3,1),'Décodage Signe'!$A$3:$C$22,3,FALSE),"")</f>
        <v/>
      </c>
    </row>
    <row r="425" spans="1:13" x14ac:dyDescent="0.3">
      <c r="A425" s="97" t="str">
        <f>IF(LEFT([1]RB189!A569,2)="33",[1]RB189!A569,"")</f>
        <v/>
      </c>
      <c r="B425" s="92" t="s">
        <v>300</v>
      </c>
      <c r="C425" s="97" t="str">
        <f t="shared" si="26"/>
        <v/>
      </c>
      <c r="D425" s="97" t="str">
        <f t="shared" si="27"/>
        <v/>
      </c>
      <c r="E425" s="97" t="str">
        <f t="shared" si="27"/>
        <v/>
      </c>
      <c r="F425" s="97" t="str">
        <f t="shared" si="27"/>
        <v/>
      </c>
      <c r="H425" s="102" t="str">
        <f>IF($C425="33",CONCATENATE(MID($D425,1,$D$3-1),VLOOKUP(MID($D425,$D$3,1),'Décodage Signe'!$A$3:$C$22,2,FALSE)),"")</f>
        <v/>
      </c>
      <c r="I425" s="103" t="str">
        <f>IF($C425="33",VLOOKUP(MID($D425,$D$3,1),'Décodage Signe'!$A$3:$C$22,3,FALSE),"")</f>
        <v/>
      </c>
      <c r="J425" s="102" t="str">
        <f>IF($C425="33",CONCATENATE(MID($E425,1,$E$3-1),VLOOKUP(MID($E425,$E$3,1),'Décodage Signe'!$A$3:$C$22,2,FALSE)),"")</f>
        <v/>
      </c>
      <c r="K425" s="103" t="str">
        <f>IF($C425="33",VLOOKUP(MID($E425,$E$3,1),'Décodage Signe'!$A$3:$C$22,3,FALSE),"")</f>
        <v/>
      </c>
      <c r="L425" s="102" t="str">
        <f>IF($C425="33",CONCATENATE(MID($F425,1,$F$3-1),VLOOKUP(MID($F425,$F$3,1),'Décodage Signe'!$A$3:$C$22,2,FALSE)),"")</f>
        <v/>
      </c>
      <c r="M425" s="103" t="str">
        <f>IF($C425="33",VLOOKUP(MID($F425,$F$3,1),'Décodage Signe'!$A$3:$C$22,3,FALSE),"")</f>
        <v/>
      </c>
    </row>
    <row r="426" spans="1:13" x14ac:dyDescent="0.3">
      <c r="A426" s="97" t="str">
        <f>IF(LEFT([1]RB189!A570,2)="33",[1]RB189!A570,"")</f>
        <v/>
      </c>
      <c r="B426" s="92" t="s">
        <v>300</v>
      </c>
      <c r="C426" s="97" t="str">
        <f t="shared" si="26"/>
        <v/>
      </c>
      <c r="D426" s="97" t="str">
        <f t="shared" si="27"/>
        <v/>
      </c>
      <c r="E426" s="97" t="str">
        <f t="shared" si="27"/>
        <v/>
      </c>
      <c r="F426" s="97" t="str">
        <f t="shared" si="27"/>
        <v/>
      </c>
      <c r="H426" s="102" t="str">
        <f>IF($C426="33",CONCATENATE(MID($D426,1,$D$3-1),VLOOKUP(MID($D426,$D$3,1),'Décodage Signe'!$A$3:$C$22,2,FALSE)),"")</f>
        <v/>
      </c>
      <c r="I426" s="103" t="str">
        <f>IF($C426="33",VLOOKUP(MID($D426,$D$3,1),'Décodage Signe'!$A$3:$C$22,3,FALSE),"")</f>
        <v/>
      </c>
      <c r="J426" s="102" t="str">
        <f>IF($C426="33",CONCATENATE(MID($E426,1,$E$3-1),VLOOKUP(MID($E426,$E$3,1),'Décodage Signe'!$A$3:$C$22,2,FALSE)),"")</f>
        <v/>
      </c>
      <c r="K426" s="103" t="str">
        <f>IF($C426="33",VLOOKUP(MID($E426,$E$3,1),'Décodage Signe'!$A$3:$C$22,3,FALSE),"")</f>
        <v/>
      </c>
      <c r="L426" s="102" t="str">
        <f>IF($C426="33",CONCATENATE(MID($F426,1,$F$3-1),VLOOKUP(MID($F426,$F$3,1),'Décodage Signe'!$A$3:$C$22,2,FALSE)),"")</f>
        <v/>
      </c>
      <c r="M426" s="103" t="str">
        <f>IF($C426="33",VLOOKUP(MID($F426,$F$3,1),'Décodage Signe'!$A$3:$C$22,3,FALSE),"")</f>
        <v/>
      </c>
    </row>
    <row r="427" spans="1:13" x14ac:dyDescent="0.3">
      <c r="A427" s="97" t="str">
        <f>IF(LEFT([1]RB189!A571,2)="33",[1]RB189!A571,"")</f>
        <v/>
      </c>
      <c r="B427" s="92" t="s">
        <v>300</v>
      </c>
      <c r="C427" s="97" t="str">
        <f t="shared" si="26"/>
        <v/>
      </c>
      <c r="D427" s="97" t="str">
        <f t="shared" ref="D427:F446" si="28">MID($A427,D$4,D$3)</f>
        <v/>
      </c>
      <c r="E427" s="97" t="str">
        <f t="shared" si="28"/>
        <v/>
      </c>
      <c r="F427" s="97" t="str">
        <f t="shared" si="28"/>
        <v/>
      </c>
      <c r="H427" s="102" t="str">
        <f>IF($C427="33",CONCATENATE(MID($D427,1,$D$3-1),VLOOKUP(MID($D427,$D$3,1),'Décodage Signe'!$A$3:$C$22,2,FALSE)),"")</f>
        <v/>
      </c>
      <c r="I427" s="103" t="str">
        <f>IF($C427="33",VLOOKUP(MID($D427,$D$3,1),'Décodage Signe'!$A$3:$C$22,3,FALSE),"")</f>
        <v/>
      </c>
      <c r="J427" s="102" t="str">
        <f>IF($C427="33",CONCATENATE(MID($E427,1,$E$3-1),VLOOKUP(MID($E427,$E$3,1),'Décodage Signe'!$A$3:$C$22,2,FALSE)),"")</f>
        <v/>
      </c>
      <c r="K427" s="103" t="str">
        <f>IF($C427="33",VLOOKUP(MID($E427,$E$3,1),'Décodage Signe'!$A$3:$C$22,3,FALSE),"")</f>
        <v/>
      </c>
      <c r="L427" s="102" t="str">
        <f>IF($C427="33",CONCATENATE(MID($F427,1,$F$3-1),VLOOKUP(MID($F427,$F$3,1),'Décodage Signe'!$A$3:$C$22,2,FALSE)),"")</f>
        <v/>
      </c>
      <c r="M427" s="103" t="str">
        <f>IF($C427="33",VLOOKUP(MID($F427,$F$3,1),'Décodage Signe'!$A$3:$C$22,3,FALSE),"")</f>
        <v/>
      </c>
    </row>
    <row r="428" spans="1:13" x14ac:dyDescent="0.3">
      <c r="A428" s="97" t="str">
        <f>IF(LEFT([1]RB189!A572,2)="33",[1]RB189!A572,"")</f>
        <v/>
      </c>
      <c r="B428" s="92" t="s">
        <v>300</v>
      </c>
      <c r="C428" s="97" t="str">
        <f t="shared" si="26"/>
        <v/>
      </c>
      <c r="D428" s="97" t="str">
        <f t="shared" si="28"/>
        <v/>
      </c>
      <c r="E428" s="97" t="str">
        <f t="shared" si="28"/>
        <v/>
      </c>
      <c r="F428" s="97" t="str">
        <f t="shared" si="28"/>
        <v/>
      </c>
      <c r="H428" s="102" t="str">
        <f>IF($C428="33",CONCATENATE(MID($D428,1,$D$3-1),VLOOKUP(MID($D428,$D$3,1),'Décodage Signe'!$A$3:$C$22,2,FALSE)),"")</f>
        <v/>
      </c>
      <c r="I428" s="103" t="str">
        <f>IF($C428="33",VLOOKUP(MID($D428,$D$3,1),'Décodage Signe'!$A$3:$C$22,3,FALSE),"")</f>
        <v/>
      </c>
      <c r="J428" s="102" t="str">
        <f>IF($C428="33",CONCATENATE(MID($E428,1,$E$3-1),VLOOKUP(MID($E428,$E$3,1),'Décodage Signe'!$A$3:$C$22,2,FALSE)),"")</f>
        <v/>
      </c>
      <c r="K428" s="103" t="str">
        <f>IF($C428="33",VLOOKUP(MID($E428,$E$3,1),'Décodage Signe'!$A$3:$C$22,3,FALSE),"")</f>
        <v/>
      </c>
      <c r="L428" s="102" t="str">
        <f>IF($C428="33",CONCATENATE(MID($F428,1,$F$3-1),VLOOKUP(MID($F428,$F$3,1),'Décodage Signe'!$A$3:$C$22,2,FALSE)),"")</f>
        <v/>
      </c>
      <c r="M428" s="103" t="str">
        <f>IF($C428="33",VLOOKUP(MID($F428,$F$3,1),'Décodage Signe'!$A$3:$C$22,3,FALSE),"")</f>
        <v/>
      </c>
    </row>
    <row r="429" spans="1:13" x14ac:dyDescent="0.3">
      <c r="A429" s="97" t="str">
        <f>IF(LEFT([1]RB189!A573,2)="33",[1]RB189!A573,"")</f>
        <v/>
      </c>
      <c r="B429" s="92" t="s">
        <v>300</v>
      </c>
      <c r="C429" s="97" t="str">
        <f t="shared" si="26"/>
        <v/>
      </c>
      <c r="D429" s="97" t="str">
        <f t="shared" si="28"/>
        <v/>
      </c>
      <c r="E429" s="97" t="str">
        <f t="shared" si="28"/>
        <v/>
      </c>
      <c r="F429" s="97" t="str">
        <f t="shared" si="28"/>
        <v/>
      </c>
      <c r="H429" s="102" t="str">
        <f>IF($C429="33",CONCATENATE(MID($D429,1,$D$3-1),VLOOKUP(MID($D429,$D$3,1),'Décodage Signe'!$A$3:$C$22,2,FALSE)),"")</f>
        <v/>
      </c>
      <c r="I429" s="103" t="str">
        <f>IF($C429="33",VLOOKUP(MID($D429,$D$3,1),'Décodage Signe'!$A$3:$C$22,3,FALSE),"")</f>
        <v/>
      </c>
      <c r="J429" s="102" t="str">
        <f>IF($C429="33",CONCATENATE(MID($E429,1,$E$3-1),VLOOKUP(MID($E429,$E$3,1),'Décodage Signe'!$A$3:$C$22,2,FALSE)),"")</f>
        <v/>
      </c>
      <c r="K429" s="103" t="str">
        <f>IF($C429="33",VLOOKUP(MID($E429,$E$3,1),'Décodage Signe'!$A$3:$C$22,3,FALSE),"")</f>
        <v/>
      </c>
      <c r="L429" s="102" t="str">
        <f>IF($C429="33",CONCATENATE(MID($F429,1,$F$3-1),VLOOKUP(MID($F429,$F$3,1),'Décodage Signe'!$A$3:$C$22,2,FALSE)),"")</f>
        <v/>
      </c>
      <c r="M429" s="103" t="str">
        <f>IF($C429="33",VLOOKUP(MID($F429,$F$3,1),'Décodage Signe'!$A$3:$C$22,3,FALSE),"")</f>
        <v/>
      </c>
    </row>
    <row r="430" spans="1:13" x14ac:dyDescent="0.3">
      <c r="A430" s="97" t="str">
        <f>IF(LEFT([1]RB189!A574,2)="33",[1]RB189!A574,"")</f>
        <v/>
      </c>
      <c r="B430" s="92" t="s">
        <v>300</v>
      </c>
      <c r="C430" s="97" t="str">
        <f t="shared" si="26"/>
        <v/>
      </c>
      <c r="D430" s="97" t="str">
        <f t="shared" si="28"/>
        <v/>
      </c>
      <c r="E430" s="97" t="str">
        <f t="shared" si="28"/>
        <v/>
      </c>
      <c r="F430" s="97" t="str">
        <f t="shared" si="28"/>
        <v/>
      </c>
      <c r="H430" s="102" t="str">
        <f>IF($C430="33",CONCATENATE(MID($D430,1,$D$3-1),VLOOKUP(MID($D430,$D$3,1),'Décodage Signe'!$A$3:$C$22,2,FALSE)),"")</f>
        <v/>
      </c>
      <c r="I430" s="103" t="str">
        <f>IF($C430="33",VLOOKUP(MID($D430,$D$3,1),'Décodage Signe'!$A$3:$C$22,3,FALSE),"")</f>
        <v/>
      </c>
      <c r="J430" s="102" t="str">
        <f>IF($C430="33",CONCATENATE(MID($E430,1,$E$3-1),VLOOKUP(MID($E430,$E$3,1),'Décodage Signe'!$A$3:$C$22,2,FALSE)),"")</f>
        <v/>
      </c>
      <c r="K430" s="103" t="str">
        <f>IF($C430="33",VLOOKUP(MID($E430,$E$3,1),'Décodage Signe'!$A$3:$C$22,3,FALSE),"")</f>
        <v/>
      </c>
      <c r="L430" s="102" t="str">
        <f>IF($C430="33",CONCATENATE(MID($F430,1,$F$3-1),VLOOKUP(MID($F430,$F$3,1),'Décodage Signe'!$A$3:$C$22,2,FALSE)),"")</f>
        <v/>
      </c>
      <c r="M430" s="103" t="str">
        <f>IF($C430="33",VLOOKUP(MID($F430,$F$3,1),'Décodage Signe'!$A$3:$C$22,3,FALSE),"")</f>
        <v/>
      </c>
    </row>
    <row r="431" spans="1:13" x14ac:dyDescent="0.3">
      <c r="A431" s="97" t="str">
        <f>IF(LEFT([1]RB189!A575,2)="33",[1]RB189!A575,"")</f>
        <v/>
      </c>
      <c r="B431" s="92" t="s">
        <v>300</v>
      </c>
      <c r="C431" s="97" t="str">
        <f t="shared" si="26"/>
        <v/>
      </c>
      <c r="D431" s="97" t="str">
        <f t="shared" si="28"/>
        <v/>
      </c>
      <c r="E431" s="97" t="str">
        <f t="shared" si="28"/>
        <v/>
      </c>
      <c r="F431" s="97" t="str">
        <f t="shared" si="28"/>
        <v/>
      </c>
      <c r="H431" s="102" t="str">
        <f>IF($C431="33",CONCATENATE(MID($D431,1,$D$3-1),VLOOKUP(MID($D431,$D$3,1),'Décodage Signe'!$A$3:$C$22,2,FALSE)),"")</f>
        <v/>
      </c>
      <c r="I431" s="103" t="str">
        <f>IF($C431="33",VLOOKUP(MID($D431,$D$3,1),'Décodage Signe'!$A$3:$C$22,3,FALSE),"")</f>
        <v/>
      </c>
      <c r="J431" s="102" t="str">
        <f>IF($C431="33",CONCATENATE(MID($E431,1,$E$3-1),VLOOKUP(MID($E431,$E$3,1),'Décodage Signe'!$A$3:$C$22,2,FALSE)),"")</f>
        <v/>
      </c>
      <c r="K431" s="103" t="str">
        <f>IF($C431="33",VLOOKUP(MID($E431,$E$3,1),'Décodage Signe'!$A$3:$C$22,3,FALSE),"")</f>
        <v/>
      </c>
      <c r="L431" s="102" t="str">
        <f>IF($C431="33",CONCATENATE(MID($F431,1,$F$3-1),VLOOKUP(MID($F431,$F$3,1),'Décodage Signe'!$A$3:$C$22,2,FALSE)),"")</f>
        <v/>
      </c>
      <c r="M431" s="103" t="str">
        <f>IF($C431="33",VLOOKUP(MID($F431,$F$3,1),'Décodage Signe'!$A$3:$C$22,3,FALSE),"")</f>
        <v/>
      </c>
    </row>
    <row r="432" spans="1:13" x14ac:dyDescent="0.3">
      <c r="A432" s="97" t="str">
        <f>IF(LEFT([1]RB189!A576,2)="33",[1]RB189!A576,"")</f>
        <v/>
      </c>
      <c r="B432" s="92" t="s">
        <v>300</v>
      </c>
      <c r="C432" s="97" t="str">
        <f t="shared" si="26"/>
        <v/>
      </c>
      <c r="D432" s="97" t="str">
        <f t="shared" si="28"/>
        <v/>
      </c>
      <c r="E432" s="97" t="str">
        <f t="shared" si="28"/>
        <v/>
      </c>
      <c r="F432" s="97" t="str">
        <f t="shared" si="28"/>
        <v/>
      </c>
      <c r="H432" s="102" t="str">
        <f>IF($C432="33",CONCATENATE(MID($D432,1,$D$3-1),VLOOKUP(MID($D432,$D$3,1),'Décodage Signe'!$A$3:$C$22,2,FALSE)),"")</f>
        <v/>
      </c>
      <c r="I432" s="103" t="str">
        <f>IF($C432="33",VLOOKUP(MID($D432,$D$3,1),'Décodage Signe'!$A$3:$C$22,3,FALSE),"")</f>
        <v/>
      </c>
      <c r="J432" s="102" t="str">
        <f>IF($C432="33",CONCATENATE(MID($E432,1,$E$3-1),VLOOKUP(MID($E432,$E$3,1),'Décodage Signe'!$A$3:$C$22,2,FALSE)),"")</f>
        <v/>
      </c>
      <c r="K432" s="103" t="str">
        <f>IF($C432="33",VLOOKUP(MID($E432,$E$3,1),'Décodage Signe'!$A$3:$C$22,3,FALSE),"")</f>
        <v/>
      </c>
      <c r="L432" s="102" t="str">
        <f>IF($C432="33",CONCATENATE(MID($F432,1,$F$3-1),VLOOKUP(MID($F432,$F$3,1),'Décodage Signe'!$A$3:$C$22,2,FALSE)),"")</f>
        <v/>
      </c>
      <c r="M432" s="103" t="str">
        <f>IF($C432="33",VLOOKUP(MID($F432,$F$3,1),'Décodage Signe'!$A$3:$C$22,3,FALSE),"")</f>
        <v/>
      </c>
    </row>
    <row r="433" spans="1:13" x14ac:dyDescent="0.3">
      <c r="A433" s="97" t="str">
        <f>IF(LEFT([1]RB189!A577,2)="33",[1]RB189!A577,"")</f>
        <v/>
      </c>
      <c r="B433" s="92" t="s">
        <v>300</v>
      </c>
      <c r="C433" s="97" t="str">
        <f t="shared" si="26"/>
        <v/>
      </c>
      <c r="D433" s="97" t="str">
        <f t="shared" si="28"/>
        <v/>
      </c>
      <c r="E433" s="97" t="str">
        <f t="shared" si="28"/>
        <v/>
      </c>
      <c r="F433" s="97" t="str">
        <f t="shared" si="28"/>
        <v/>
      </c>
      <c r="H433" s="102" t="str">
        <f>IF($C433="33",CONCATENATE(MID($D433,1,$D$3-1),VLOOKUP(MID($D433,$D$3,1),'Décodage Signe'!$A$3:$C$22,2,FALSE)),"")</f>
        <v/>
      </c>
      <c r="I433" s="103" t="str">
        <f>IF($C433="33",VLOOKUP(MID($D433,$D$3,1),'Décodage Signe'!$A$3:$C$22,3,FALSE),"")</f>
        <v/>
      </c>
      <c r="J433" s="102" t="str">
        <f>IF($C433="33",CONCATENATE(MID($E433,1,$E$3-1),VLOOKUP(MID($E433,$E$3,1),'Décodage Signe'!$A$3:$C$22,2,FALSE)),"")</f>
        <v/>
      </c>
      <c r="K433" s="103" t="str">
        <f>IF($C433="33",VLOOKUP(MID($E433,$E$3,1),'Décodage Signe'!$A$3:$C$22,3,FALSE),"")</f>
        <v/>
      </c>
      <c r="L433" s="102" t="str">
        <f>IF($C433="33",CONCATENATE(MID($F433,1,$F$3-1),VLOOKUP(MID($F433,$F$3,1),'Décodage Signe'!$A$3:$C$22,2,FALSE)),"")</f>
        <v/>
      </c>
      <c r="M433" s="103" t="str">
        <f>IF($C433="33",VLOOKUP(MID($F433,$F$3,1),'Décodage Signe'!$A$3:$C$22,3,FALSE),"")</f>
        <v/>
      </c>
    </row>
    <row r="434" spans="1:13" x14ac:dyDescent="0.3">
      <c r="A434" s="97" t="str">
        <f>IF(LEFT([1]RB189!A578,2)="33",[1]RB189!A578,"")</f>
        <v/>
      </c>
      <c r="B434" s="92" t="s">
        <v>300</v>
      </c>
      <c r="C434" s="97" t="str">
        <f t="shared" si="26"/>
        <v/>
      </c>
      <c r="D434" s="97" t="str">
        <f t="shared" si="28"/>
        <v/>
      </c>
      <c r="E434" s="97" t="str">
        <f t="shared" si="28"/>
        <v/>
      </c>
      <c r="F434" s="97" t="str">
        <f t="shared" si="28"/>
        <v/>
      </c>
      <c r="H434" s="102" t="str">
        <f>IF($C434="33",CONCATENATE(MID($D434,1,$D$3-1),VLOOKUP(MID($D434,$D$3,1),'Décodage Signe'!$A$3:$C$22,2,FALSE)),"")</f>
        <v/>
      </c>
      <c r="I434" s="103" t="str">
        <f>IF($C434="33",VLOOKUP(MID($D434,$D$3,1),'Décodage Signe'!$A$3:$C$22,3,FALSE),"")</f>
        <v/>
      </c>
      <c r="J434" s="102" t="str">
        <f>IF($C434="33",CONCATENATE(MID($E434,1,$E$3-1),VLOOKUP(MID($E434,$E$3,1),'Décodage Signe'!$A$3:$C$22,2,FALSE)),"")</f>
        <v/>
      </c>
      <c r="K434" s="103" t="str">
        <f>IF($C434="33",VLOOKUP(MID($E434,$E$3,1),'Décodage Signe'!$A$3:$C$22,3,FALSE),"")</f>
        <v/>
      </c>
      <c r="L434" s="102" t="str">
        <f>IF($C434="33",CONCATENATE(MID($F434,1,$F$3-1),VLOOKUP(MID($F434,$F$3,1),'Décodage Signe'!$A$3:$C$22,2,FALSE)),"")</f>
        <v/>
      </c>
      <c r="M434" s="103" t="str">
        <f>IF($C434="33",VLOOKUP(MID($F434,$F$3,1),'Décodage Signe'!$A$3:$C$22,3,FALSE),"")</f>
        <v/>
      </c>
    </row>
    <row r="435" spans="1:13" x14ac:dyDescent="0.3">
      <c r="A435" s="97" t="str">
        <f>IF(LEFT([1]RB189!A579,2)="33",[1]RB189!A579,"")</f>
        <v/>
      </c>
      <c r="B435" s="92" t="s">
        <v>300</v>
      </c>
      <c r="C435" s="97" t="str">
        <f t="shared" si="26"/>
        <v/>
      </c>
      <c r="D435" s="97" t="str">
        <f t="shared" si="28"/>
        <v/>
      </c>
      <c r="E435" s="97" t="str">
        <f t="shared" si="28"/>
        <v/>
      </c>
      <c r="F435" s="97" t="str">
        <f t="shared" si="28"/>
        <v/>
      </c>
      <c r="H435" s="102" t="str">
        <f>IF($C435="33",CONCATENATE(MID($D435,1,$D$3-1),VLOOKUP(MID($D435,$D$3,1),'Décodage Signe'!$A$3:$C$22,2,FALSE)),"")</f>
        <v/>
      </c>
      <c r="I435" s="103" t="str">
        <f>IF($C435="33",VLOOKUP(MID($D435,$D$3,1),'Décodage Signe'!$A$3:$C$22,3,FALSE),"")</f>
        <v/>
      </c>
      <c r="J435" s="102" t="str">
        <f>IF($C435="33",CONCATENATE(MID($E435,1,$E$3-1),VLOOKUP(MID($E435,$E$3,1),'Décodage Signe'!$A$3:$C$22,2,FALSE)),"")</f>
        <v/>
      </c>
      <c r="K435" s="103" t="str">
        <f>IF($C435="33",VLOOKUP(MID($E435,$E$3,1),'Décodage Signe'!$A$3:$C$22,3,FALSE),"")</f>
        <v/>
      </c>
      <c r="L435" s="102" t="str">
        <f>IF($C435="33",CONCATENATE(MID($F435,1,$F$3-1),VLOOKUP(MID($F435,$F$3,1),'Décodage Signe'!$A$3:$C$22,2,FALSE)),"")</f>
        <v/>
      </c>
      <c r="M435" s="103" t="str">
        <f>IF($C435="33",VLOOKUP(MID($F435,$F$3,1),'Décodage Signe'!$A$3:$C$22,3,FALSE),"")</f>
        <v/>
      </c>
    </row>
    <row r="436" spans="1:13" x14ac:dyDescent="0.3">
      <c r="A436" s="97" t="str">
        <f>IF(LEFT([1]RB189!A580,2)="33",[1]RB189!A580,"")</f>
        <v/>
      </c>
      <c r="B436" s="92" t="s">
        <v>300</v>
      </c>
      <c r="C436" s="97" t="str">
        <f t="shared" si="26"/>
        <v/>
      </c>
      <c r="D436" s="97" t="str">
        <f t="shared" si="28"/>
        <v/>
      </c>
      <c r="E436" s="97" t="str">
        <f t="shared" si="28"/>
        <v/>
      </c>
      <c r="F436" s="97" t="str">
        <f t="shared" si="28"/>
        <v/>
      </c>
      <c r="H436" s="102" t="str">
        <f>IF($C436="33",CONCATENATE(MID($D436,1,$D$3-1),VLOOKUP(MID($D436,$D$3,1),'Décodage Signe'!$A$3:$C$22,2,FALSE)),"")</f>
        <v/>
      </c>
      <c r="I436" s="103" t="str">
        <f>IF($C436="33",VLOOKUP(MID($D436,$D$3,1),'Décodage Signe'!$A$3:$C$22,3,FALSE),"")</f>
        <v/>
      </c>
      <c r="J436" s="102" t="str">
        <f>IF($C436="33",CONCATENATE(MID($E436,1,$E$3-1),VLOOKUP(MID($E436,$E$3,1),'Décodage Signe'!$A$3:$C$22,2,FALSE)),"")</f>
        <v/>
      </c>
      <c r="K436" s="103" t="str">
        <f>IF($C436="33",VLOOKUP(MID($E436,$E$3,1),'Décodage Signe'!$A$3:$C$22,3,FALSE),"")</f>
        <v/>
      </c>
      <c r="L436" s="102" t="str">
        <f>IF($C436="33",CONCATENATE(MID($F436,1,$F$3-1),VLOOKUP(MID($F436,$F$3,1),'Décodage Signe'!$A$3:$C$22,2,FALSE)),"")</f>
        <v/>
      </c>
      <c r="M436" s="103" t="str">
        <f>IF($C436="33",VLOOKUP(MID($F436,$F$3,1),'Décodage Signe'!$A$3:$C$22,3,FALSE),"")</f>
        <v/>
      </c>
    </row>
    <row r="437" spans="1:13" x14ac:dyDescent="0.3">
      <c r="A437" s="97" t="str">
        <f>IF(LEFT([1]RB189!A581,2)="33",[1]RB189!A581,"")</f>
        <v/>
      </c>
      <c r="B437" s="92" t="s">
        <v>300</v>
      </c>
      <c r="C437" s="97" t="str">
        <f t="shared" si="26"/>
        <v/>
      </c>
      <c r="D437" s="97" t="str">
        <f t="shared" si="28"/>
        <v/>
      </c>
      <c r="E437" s="97" t="str">
        <f t="shared" si="28"/>
        <v/>
      </c>
      <c r="F437" s="97" t="str">
        <f t="shared" si="28"/>
        <v/>
      </c>
      <c r="H437" s="102" t="str">
        <f>IF($C437="33",CONCATENATE(MID($D437,1,$D$3-1),VLOOKUP(MID($D437,$D$3,1),'Décodage Signe'!$A$3:$C$22,2,FALSE)),"")</f>
        <v/>
      </c>
      <c r="I437" s="103" t="str">
        <f>IF($C437="33",VLOOKUP(MID($D437,$D$3,1),'Décodage Signe'!$A$3:$C$22,3,FALSE),"")</f>
        <v/>
      </c>
      <c r="J437" s="102" t="str">
        <f>IF($C437="33",CONCATENATE(MID($E437,1,$E$3-1),VLOOKUP(MID($E437,$E$3,1),'Décodage Signe'!$A$3:$C$22,2,FALSE)),"")</f>
        <v/>
      </c>
      <c r="K437" s="103" t="str">
        <f>IF($C437="33",VLOOKUP(MID($E437,$E$3,1),'Décodage Signe'!$A$3:$C$22,3,FALSE),"")</f>
        <v/>
      </c>
      <c r="L437" s="102" t="str">
        <f>IF($C437="33",CONCATENATE(MID($F437,1,$F$3-1),VLOOKUP(MID($F437,$F$3,1),'Décodage Signe'!$A$3:$C$22,2,FALSE)),"")</f>
        <v/>
      </c>
      <c r="M437" s="103" t="str">
        <f>IF($C437="33",VLOOKUP(MID($F437,$F$3,1),'Décodage Signe'!$A$3:$C$22,3,FALSE),"")</f>
        <v/>
      </c>
    </row>
    <row r="438" spans="1:13" x14ac:dyDescent="0.3">
      <c r="A438" s="97" t="str">
        <f>IF(LEFT([1]RB189!A582,2)="33",[1]RB189!A582,"")</f>
        <v/>
      </c>
      <c r="B438" s="92" t="s">
        <v>300</v>
      </c>
      <c r="C438" s="97" t="str">
        <f t="shared" si="26"/>
        <v/>
      </c>
      <c r="D438" s="97" t="str">
        <f t="shared" si="28"/>
        <v/>
      </c>
      <c r="E438" s="97" t="str">
        <f t="shared" si="28"/>
        <v/>
      </c>
      <c r="F438" s="97" t="str">
        <f t="shared" si="28"/>
        <v/>
      </c>
      <c r="H438" s="102" t="str">
        <f>IF($C438="33",CONCATENATE(MID($D438,1,$D$3-1),VLOOKUP(MID($D438,$D$3,1),'Décodage Signe'!$A$3:$C$22,2,FALSE)),"")</f>
        <v/>
      </c>
      <c r="I438" s="103" t="str">
        <f>IF($C438="33",VLOOKUP(MID($D438,$D$3,1),'Décodage Signe'!$A$3:$C$22,3,FALSE),"")</f>
        <v/>
      </c>
      <c r="J438" s="102" t="str">
        <f>IF($C438="33",CONCATENATE(MID($E438,1,$E$3-1),VLOOKUP(MID($E438,$E$3,1),'Décodage Signe'!$A$3:$C$22,2,FALSE)),"")</f>
        <v/>
      </c>
      <c r="K438" s="103" t="str">
        <f>IF($C438="33",VLOOKUP(MID($E438,$E$3,1),'Décodage Signe'!$A$3:$C$22,3,FALSE),"")</f>
        <v/>
      </c>
      <c r="L438" s="102" t="str">
        <f>IF($C438="33",CONCATENATE(MID($F438,1,$F$3-1),VLOOKUP(MID($F438,$F$3,1),'Décodage Signe'!$A$3:$C$22,2,FALSE)),"")</f>
        <v/>
      </c>
      <c r="M438" s="103" t="str">
        <f>IF($C438="33",VLOOKUP(MID($F438,$F$3,1),'Décodage Signe'!$A$3:$C$22,3,FALSE),"")</f>
        <v/>
      </c>
    </row>
    <row r="439" spans="1:13" x14ac:dyDescent="0.3">
      <c r="A439" s="97" t="str">
        <f>IF(LEFT([1]RB189!A583,2)="33",[1]RB189!A583,"")</f>
        <v/>
      </c>
      <c r="B439" s="92" t="s">
        <v>300</v>
      </c>
      <c r="C439" s="97" t="str">
        <f t="shared" si="26"/>
        <v/>
      </c>
      <c r="D439" s="97" t="str">
        <f t="shared" si="28"/>
        <v/>
      </c>
      <c r="E439" s="97" t="str">
        <f t="shared" si="28"/>
        <v/>
      </c>
      <c r="F439" s="97" t="str">
        <f t="shared" si="28"/>
        <v/>
      </c>
      <c r="H439" s="102" t="str">
        <f>IF($C439="33",CONCATENATE(MID($D439,1,$D$3-1),VLOOKUP(MID($D439,$D$3,1),'Décodage Signe'!$A$3:$C$22,2,FALSE)),"")</f>
        <v/>
      </c>
      <c r="I439" s="103" t="str">
        <f>IF($C439="33",VLOOKUP(MID($D439,$D$3,1),'Décodage Signe'!$A$3:$C$22,3,FALSE),"")</f>
        <v/>
      </c>
      <c r="J439" s="102" t="str">
        <f>IF($C439="33",CONCATENATE(MID($E439,1,$E$3-1),VLOOKUP(MID($E439,$E$3,1),'Décodage Signe'!$A$3:$C$22,2,FALSE)),"")</f>
        <v/>
      </c>
      <c r="K439" s="103" t="str">
        <f>IF($C439="33",VLOOKUP(MID($E439,$E$3,1),'Décodage Signe'!$A$3:$C$22,3,FALSE),"")</f>
        <v/>
      </c>
      <c r="L439" s="102" t="str">
        <f>IF($C439="33",CONCATENATE(MID($F439,1,$F$3-1),VLOOKUP(MID($F439,$F$3,1),'Décodage Signe'!$A$3:$C$22,2,FALSE)),"")</f>
        <v/>
      </c>
      <c r="M439" s="103" t="str">
        <f>IF($C439="33",VLOOKUP(MID($F439,$F$3,1),'Décodage Signe'!$A$3:$C$22,3,FALSE),"")</f>
        <v/>
      </c>
    </row>
    <row r="440" spans="1:13" x14ac:dyDescent="0.3">
      <c r="A440" s="97" t="str">
        <f>IF(LEFT([1]RB189!A584,2)="33",[1]RB189!A584,"")</f>
        <v/>
      </c>
      <c r="B440" s="92" t="s">
        <v>300</v>
      </c>
      <c r="C440" s="97" t="str">
        <f t="shared" si="26"/>
        <v/>
      </c>
      <c r="D440" s="97" t="str">
        <f t="shared" si="28"/>
        <v/>
      </c>
      <c r="E440" s="97" t="str">
        <f t="shared" si="28"/>
        <v/>
      </c>
      <c r="F440" s="97" t="str">
        <f t="shared" si="28"/>
        <v/>
      </c>
      <c r="H440" s="102" t="str">
        <f>IF($C440="33",CONCATENATE(MID($D440,1,$D$3-1),VLOOKUP(MID($D440,$D$3,1),'Décodage Signe'!$A$3:$C$22,2,FALSE)),"")</f>
        <v/>
      </c>
      <c r="I440" s="103" t="str">
        <f>IF($C440="33",VLOOKUP(MID($D440,$D$3,1),'Décodage Signe'!$A$3:$C$22,3,FALSE),"")</f>
        <v/>
      </c>
      <c r="J440" s="102" t="str">
        <f>IF($C440="33",CONCATENATE(MID($E440,1,$E$3-1),VLOOKUP(MID($E440,$E$3,1),'Décodage Signe'!$A$3:$C$22,2,FALSE)),"")</f>
        <v/>
      </c>
      <c r="K440" s="103" t="str">
        <f>IF($C440="33",VLOOKUP(MID($E440,$E$3,1),'Décodage Signe'!$A$3:$C$22,3,FALSE),"")</f>
        <v/>
      </c>
      <c r="L440" s="102" t="str">
        <f>IF($C440="33",CONCATENATE(MID($F440,1,$F$3-1),VLOOKUP(MID($F440,$F$3,1),'Décodage Signe'!$A$3:$C$22,2,FALSE)),"")</f>
        <v/>
      </c>
      <c r="M440" s="103" t="str">
        <f>IF($C440="33",VLOOKUP(MID($F440,$F$3,1),'Décodage Signe'!$A$3:$C$22,3,FALSE),"")</f>
        <v/>
      </c>
    </row>
    <row r="441" spans="1:13" x14ac:dyDescent="0.3">
      <c r="A441" s="97" t="str">
        <f>IF(LEFT([1]RB189!A585,2)="33",[1]RB189!A585,"")</f>
        <v/>
      </c>
      <c r="B441" s="92" t="s">
        <v>300</v>
      </c>
      <c r="C441" s="97" t="str">
        <f t="shared" si="26"/>
        <v/>
      </c>
      <c r="D441" s="97" t="str">
        <f t="shared" si="28"/>
        <v/>
      </c>
      <c r="E441" s="97" t="str">
        <f t="shared" si="28"/>
        <v/>
      </c>
      <c r="F441" s="97" t="str">
        <f t="shared" si="28"/>
        <v/>
      </c>
      <c r="H441" s="102" t="str">
        <f>IF($C441="33",CONCATENATE(MID($D441,1,$D$3-1),VLOOKUP(MID($D441,$D$3,1),'Décodage Signe'!$A$3:$C$22,2,FALSE)),"")</f>
        <v/>
      </c>
      <c r="I441" s="103" t="str">
        <f>IF($C441="33",VLOOKUP(MID($D441,$D$3,1),'Décodage Signe'!$A$3:$C$22,3,FALSE),"")</f>
        <v/>
      </c>
      <c r="J441" s="102" t="str">
        <f>IF($C441="33",CONCATENATE(MID($E441,1,$E$3-1),VLOOKUP(MID($E441,$E$3,1),'Décodage Signe'!$A$3:$C$22,2,FALSE)),"")</f>
        <v/>
      </c>
      <c r="K441" s="103" t="str">
        <f>IF($C441="33",VLOOKUP(MID($E441,$E$3,1),'Décodage Signe'!$A$3:$C$22,3,FALSE),"")</f>
        <v/>
      </c>
      <c r="L441" s="102" t="str">
        <f>IF($C441="33",CONCATENATE(MID($F441,1,$F$3-1),VLOOKUP(MID($F441,$F$3,1),'Décodage Signe'!$A$3:$C$22,2,FALSE)),"")</f>
        <v/>
      </c>
      <c r="M441" s="103" t="str">
        <f>IF($C441="33",VLOOKUP(MID($F441,$F$3,1),'Décodage Signe'!$A$3:$C$22,3,FALSE),"")</f>
        <v/>
      </c>
    </row>
    <row r="442" spans="1:13" x14ac:dyDescent="0.3">
      <c r="A442" s="97" t="str">
        <f>IF(LEFT([1]RB189!A586,2)="33",[1]RB189!A586,"")</f>
        <v/>
      </c>
      <c r="B442" s="92" t="s">
        <v>300</v>
      </c>
      <c r="C442" s="97" t="str">
        <f t="shared" si="26"/>
        <v/>
      </c>
      <c r="D442" s="97" t="str">
        <f t="shared" si="28"/>
        <v/>
      </c>
      <c r="E442" s="97" t="str">
        <f t="shared" si="28"/>
        <v/>
      </c>
      <c r="F442" s="97" t="str">
        <f t="shared" si="28"/>
        <v/>
      </c>
      <c r="H442" s="102" t="str">
        <f>IF($C442="33",CONCATENATE(MID($D442,1,$D$3-1),VLOOKUP(MID($D442,$D$3,1),'Décodage Signe'!$A$3:$C$22,2,FALSE)),"")</f>
        <v/>
      </c>
      <c r="I442" s="103" t="str">
        <f>IF($C442="33",VLOOKUP(MID($D442,$D$3,1),'Décodage Signe'!$A$3:$C$22,3,FALSE),"")</f>
        <v/>
      </c>
      <c r="J442" s="102" t="str">
        <f>IF($C442="33",CONCATENATE(MID($E442,1,$E$3-1),VLOOKUP(MID($E442,$E$3,1),'Décodage Signe'!$A$3:$C$22,2,FALSE)),"")</f>
        <v/>
      </c>
      <c r="K442" s="103" t="str">
        <f>IF($C442="33",VLOOKUP(MID($E442,$E$3,1),'Décodage Signe'!$A$3:$C$22,3,FALSE),"")</f>
        <v/>
      </c>
      <c r="L442" s="102" t="str">
        <f>IF($C442="33",CONCATENATE(MID($F442,1,$F$3-1),VLOOKUP(MID($F442,$F$3,1),'Décodage Signe'!$A$3:$C$22,2,FALSE)),"")</f>
        <v/>
      </c>
      <c r="M442" s="103" t="str">
        <f>IF($C442="33",VLOOKUP(MID($F442,$F$3,1),'Décodage Signe'!$A$3:$C$22,3,FALSE),"")</f>
        <v/>
      </c>
    </row>
    <row r="443" spans="1:13" x14ac:dyDescent="0.3">
      <c r="A443" s="97" t="str">
        <f>IF(LEFT([1]RB189!A587,2)="33",[1]RB189!A587,"")</f>
        <v/>
      </c>
      <c r="B443" s="92" t="s">
        <v>300</v>
      </c>
      <c r="C443" s="97" t="str">
        <f t="shared" si="26"/>
        <v/>
      </c>
      <c r="D443" s="97" t="str">
        <f t="shared" si="28"/>
        <v/>
      </c>
      <c r="E443" s="97" t="str">
        <f t="shared" si="28"/>
        <v/>
      </c>
      <c r="F443" s="97" t="str">
        <f t="shared" si="28"/>
        <v/>
      </c>
      <c r="H443" s="102" t="str">
        <f>IF($C443="33",CONCATENATE(MID($D443,1,$D$3-1),VLOOKUP(MID($D443,$D$3,1),'Décodage Signe'!$A$3:$C$22,2,FALSE)),"")</f>
        <v/>
      </c>
      <c r="I443" s="103" t="str">
        <f>IF($C443="33",VLOOKUP(MID($D443,$D$3,1),'Décodage Signe'!$A$3:$C$22,3,FALSE),"")</f>
        <v/>
      </c>
      <c r="J443" s="102" t="str">
        <f>IF($C443="33",CONCATENATE(MID($E443,1,$E$3-1),VLOOKUP(MID($E443,$E$3,1),'Décodage Signe'!$A$3:$C$22,2,FALSE)),"")</f>
        <v/>
      </c>
      <c r="K443" s="103" t="str">
        <f>IF($C443="33",VLOOKUP(MID($E443,$E$3,1),'Décodage Signe'!$A$3:$C$22,3,FALSE),"")</f>
        <v/>
      </c>
      <c r="L443" s="102" t="str">
        <f>IF($C443="33",CONCATENATE(MID($F443,1,$F$3-1),VLOOKUP(MID($F443,$F$3,1),'Décodage Signe'!$A$3:$C$22,2,FALSE)),"")</f>
        <v/>
      </c>
      <c r="M443" s="103" t="str">
        <f>IF($C443="33",VLOOKUP(MID($F443,$F$3,1),'Décodage Signe'!$A$3:$C$22,3,FALSE),"")</f>
        <v/>
      </c>
    </row>
    <row r="444" spans="1:13" x14ac:dyDescent="0.3">
      <c r="A444" s="97" t="str">
        <f>IF(LEFT([1]RB189!A588,2)="33",[1]RB189!A588,"")</f>
        <v/>
      </c>
      <c r="B444" s="92" t="s">
        <v>300</v>
      </c>
      <c r="C444" s="97" t="str">
        <f t="shared" si="26"/>
        <v/>
      </c>
      <c r="D444" s="97" t="str">
        <f t="shared" si="28"/>
        <v/>
      </c>
      <c r="E444" s="97" t="str">
        <f t="shared" si="28"/>
        <v/>
      </c>
      <c r="F444" s="97" t="str">
        <f t="shared" si="28"/>
        <v/>
      </c>
      <c r="H444" s="102" t="str">
        <f>IF($C444="33",CONCATENATE(MID($D444,1,$D$3-1),VLOOKUP(MID($D444,$D$3,1),'Décodage Signe'!$A$3:$C$22,2,FALSE)),"")</f>
        <v/>
      </c>
      <c r="I444" s="103" t="str">
        <f>IF($C444="33",VLOOKUP(MID($D444,$D$3,1),'Décodage Signe'!$A$3:$C$22,3,FALSE),"")</f>
        <v/>
      </c>
      <c r="J444" s="102" t="str">
        <f>IF($C444="33",CONCATENATE(MID($E444,1,$E$3-1),VLOOKUP(MID($E444,$E$3,1),'Décodage Signe'!$A$3:$C$22,2,FALSE)),"")</f>
        <v/>
      </c>
      <c r="K444" s="103" t="str">
        <f>IF($C444="33",VLOOKUP(MID($E444,$E$3,1),'Décodage Signe'!$A$3:$C$22,3,FALSE),"")</f>
        <v/>
      </c>
      <c r="L444" s="102" t="str">
        <f>IF($C444="33",CONCATENATE(MID($F444,1,$F$3-1),VLOOKUP(MID($F444,$F$3,1),'Décodage Signe'!$A$3:$C$22,2,FALSE)),"")</f>
        <v/>
      </c>
      <c r="M444" s="103" t="str">
        <f>IF($C444="33",VLOOKUP(MID($F444,$F$3,1),'Décodage Signe'!$A$3:$C$22,3,FALSE),"")</f>
        <v/>
      </c>
    </row>
    <row r="445" spans="1:13" x14ac:dyDescent="0.3">
      <c r="A445" s="97" t="str">
        <f>IF(LEFT([1]RB189!A589,2)="33",[1]RB189!A589,"")</f>
        <v/>
      </c>
      <c r="B445" s="92" t="s">
        <v>300</v>
      </c>
      <c r="C445" s="97" t="str">
        <f t="shared" si="26"/>
        <v/>
      </c>
      <c r="D445" s="97" t="str">
        <f t="shared" si="28"/>
        <v/>
      </c>
      <c r="E445" s="97" t="str">
        <f t="shared" si="28"/>
        <v/>
      </c>
      <c r="F445" s="97" t="str">
        <f t="shared" si="28"/>
        <v/>
      </c>
      <c r="H445" s="102" t="str">
        <f>IF($C445="33",CONCATENATE(MID($D445,1,$D$3-1),VLOOKUP(MID($D445,$D$3,1),'Décodage Signe'!$A$3:$C$22,2,FALSE)),"")</f>
        <v/>
      </c>
      <c r="I445" s="103" t="str">
        <f>IF($C445="33",VLOOKUP(MID($D445,$D$3,1),'Décodage Signe'!$A$3:$C$22,3,FALSE),"")</f>
        <v/>
      </c>
      <c r="J445" s="102" t="str">
        <f>IF($C445="33",CONCATENATE(MID($E445,1,$E$3-1),VLOOKUP(MID($E445,$E$3,1),'Décodage Signe'!$A$3:$C$22,2,FALSE)),"")</f>
        <v/>
      </c>
      <c r="K445" s="103" t="str">
        <f>IF($C445="33",VLOOKUP(MID($E445,$E$3,1),'Décodage Signe'!$A$3:$C$22,3,FALSE),"")</f>
        <v/>
      </c>
      <c r="L445" s="102" t="str">
        <f>IF($C445="33",CONCATENATE(MID($F445,1,$F$3-1),VLOOKUP(MID($F445,$F$3,1),'Décodage Signe'!$A$3:$C$22,2,FALSE)),"")</f>
        <v/>
      </c>
      <c r="M445" s="103" t="str">
        <f>IF($C445="33",VLOOKUP(MID($F445,$F$3,1),'Décodage Signe'!$A$3:$C$22,3,FALSE),"")</f>
        <v/>
      </c>
    </row>
    <row r="446" spans="1:13" x14ac:dyDescent="0.3">
      <c r="A446" s="97" t="str">
        <f>IF(LEFT([1]RB189!A590,2)="33",[1]RB189!A590,"")</f>
        <v/>
      </c>
      <c r="B446" s="92" t="s">
        <v>300</v>
      </c>
      <c r="C446" s="97" t="str">
        <f t="shared" si="26"/>
        <v/>
      </c>
      <c r="D446" s="97" t="str">
        <f t="shared" si="28"/>
        <v/>
      </c>
      <c r="E446" s="97" t="str">
        <f t="shared" si="28"/>
        <v/>
      </c>
      <c r="F446" s="97" t="str">
        <f t="shared" si="28"/>
        <v/>
      </c>
      <c r="H446" s="102" t="str">
        <f>IF($C446="33",CONCATENATE(MID($D446,1,$D$3-1),VLOOKUP(MID($D446,$D$3,1),'Décodage Signe'!$A$3:$C$22,2,FALSE)),"")</f>
        <v/>
      </c>
      <c r="I446" s="103" t="str">
        <f>IF($C446="33",VLOOKUP(MID($D446,$D$3,1),'Décodage Signe'!$A$3:$C$22,3,FALSE),"")</f>
        <v/>
      </c>
      <c r="J446" s="102" t="str">
        <f>IF($C446="33",CONCATENATE(MID($E446,1,$E$3-1),VLOOKUP(MID($E446,$E$3,1),'Décodage Signe'!$A$3:$C$22,2,FALSE)),"")</f>
        <v/>
      </c>
      <c r="K446" s="103" t="str">
        <f>IF($C446="33",VLOOKUP(MID($E446,$E$3,1),'Décodage Signe'!$A$3:$C$22,3,FALSE),"")</f>
        <v/>
      </c>
      <c r="L446" s="102" t="str">
        <f>IF($C446="33",CONCATENATE(MID($F446,1,$F$3-1),VLOOKUP(MID($F446,$F$3,1),'Décodage Signe'!$A$3:$C$22,2,FALSE)),"")</f>
        <v/>
      </c>
      <c r="M446" s="103" t="str">
        <f>IF($C446="33",VLOOKUP(MID($F446,$F$3,1),'Décodage Signe'!$A$3:$C$22,3,FALSE),"")</f>
        <v/>
      </c>
    </row>
    <row r="447" spans="1:13" x14ac:dyDescent="0.3">
      <c r="A447" s="97" t="str">
        <f>IF(LEFT([1]RB189!A591,2)="33",[1]RB189!A591,"")</f>
        <v/>
      </c>
      <c r="B447" s="92" t="s">
        <v>300</v>
      </c>
      <c r="C447" s="97" t="str">
        <f t="shared" si="26"/>
        <v/>
      </c>
      <c r="D447" s="97" t="str">
        <f t="shared" ref="D447:F466" si="29">MID($A447,D$4,D$3)</f>
        <v/>
      </c>
      <c r="E447" s="97" t="str">
        <f t="shared" si="29"/>
        <v/>
      </c>
      <c r="F447" s="97" t="str">
        <f t="shared" si="29"/>
        <v/>
      </c>
      <c r="H447" s="102" t="str">
        <f>IF($C447="33",CONCATENATE(MID($D447,1,$D$3-1),VLOOKUP(MID($D447,$D$3,1),'Décodage Signe'!$A$3:$C$22,2,FALSE)),"")</f>
        <v/>
      </c>
      <c r="I447" s="103" t="str">
        <f>IF($C447="33",VLOOKUP(MID($D447,$D$3,1),'Décodage Signe'!$A$3:$C$22,3,FALSE),"")</f>
        <v/>
      </c>
      <c r="J447" s="102" t="str">
        <f>IF($C447="33",CONCATENATE(MID($E447,1,$E$3-1),VLOOKUP(MID($E447,$E$3,1),'Décodage Signe'!$A$3:$C$22,2,FALSE)),"")</f>
        <v/>
      </c>
      <c r="K447" s="103" t="str">
        <f>IF($C447="33",VLOOKUP(MID($E447,$E$3,1),'Décodage Signe'!$A$3:$C$22,3,FALSE),"")</f>
        <v/>
      </c>
      <c r="L447" s="102" t="str">
        <f>IF($C447="33",CONCATENATE(MID($F447,1,$F$3-1),VLOOKUP(MID($F447,$F$3,1),'Décodage Signe'!$A$3:$C$22,2,FALSE)),"")</f>
        <v/>
      </c>
      <c r="M447" s="103" t="str">
        <f>IF($C447="33",VLOOKUP(MID($F447,$F$3,1),'Décodage Signe'!$A$3:$C$22,3,FALSE),"")</f>
        <v/>
      </c>
    </row>
    <row r="448" spans="1:13" x14ac:dyDescent="0.3">
      <c r="A448" s="97" t="str">
        <f>IF(LEFT([1]RB189!A592,2)="33",[1]RB189!A592,"")</f>
        <v/>
      </c>
      <c r="B448" s="92" t="s">
        <v>300</v>
      </c>
      <c r="C448" s="97" t="str">
        <f t="shared" si="26"/>
        <v/>
      </c>
      <c r="D448" s="97" t="str">
        <f t="shared" si="29"/>
        <v/>
      </c>
      <c r="E448" s="97" t="str">
        <f t="shared" si="29"/>
        <v/>
      </c>
      <c r="F448" s="97" t="str">
        <f t="shared" si="29"/>
        <v/>
      </c>
      <c r="H448" s="102" t="str">
        <f>IF($C448="33",CONCATENATE(MID($D448,1,$D$3-1),VLOOKUP(MID($D448,$D$3,1),'Décodage Signe'!$A$3:$C$22,2,FALSE)),"")</f>
        <v/>
      </c>
      <c r="I448" s="103" t="str">
        <f>IF($C448="33",VLOOKUP(MID($D448,$D$3,1),'Décodage Signe'!$A$3:$C$22,3,FALSE),"")</f>
        <v/>
      </c>
      <c r="J448" s="102" t="str">
        <f>IF($C448="33",CONCATENATE(MID($E448,1,$E$3-1),VLOOKUP(MID($E448,$E$3,1),'Décodage Signe'!$A$3:$C$22,2,FALSE)),"")</f>
        <v/>
      </c>
      <c r="K448" s="103" t="str">
        <f>IF($C448="33",VLOOKUP(MID($E448,$E$3,1),'Décodage Signe'!$A$3:$C$22,3,FALSE),"")</f>
        <v/>
      </c>
      <c r="L448" s="102" t="str">
        <f>IF($C448="33",CONCATENATE(MID($F448,1,$F$3-1),VLOOKUP(MID($F448,$F$3,1),'Décodage Signe'!$A$3:$C$22,2,FALSE)),"")</f>
        <v/>
      </c>
      <c r="M448" s="103" t="str">
        <f>IF($C448="33",VLOOKUP(MID($F448,$F$3,1),'Décodage Signe'!$A$3:$C$22,3,FALSE),"")</f>
        <v/>
      </c>
    </row>
    <row r="449" spans="1:13" x14ac:dyDescent="0.3">
      <c r="A449" s="97" t="str">
        <f>IF(LEFT([1]RB189!A593,2)="33",[1]RB189!A593,"")</f>
        <v/>
      </c>
      <c r="B449" s="92" t="s">
        <v>300</v>
      </c>
      <c r="C449" s="97" t="str">
        <f t="shared" si="26"/>
        <v/>
      </c>
      <c r="D449" s="97" t="str">
        <f t="shared" si="29"/>
        <v/>
      </c>
      <c r="E449" s="97" t="str">
        <f t="shared" si="29"/>
        <v/>
      </c>
      <c r="F449" s="97" t="str">
        <f t="shared" si="29"/>
        <v/>
      </c>
      <c r="H449" s="102" t="str">
        <f>IF($C449="33",CONCATENATE(MID($D449,1,$D$3-1),VLOOKUP(MID($D449,$D$3,1),'Décodage Signe'!$A$3:$C$22,2,FALSE)),"")</f>
        <v/>
      </c>
      <c r="I449" s="103" t="str">
        <f>IF($C449="33",VLOOKUP(MID($D449,$D$3,1),'Décodage Signe'!$A$3:$C$22,3,FALSE),"")</f>
        <v/>
      </c>
      <c r="J449" s="102" t="str">
        <f>IF($C449="33",CONCATENATE(MID($E449,1,$E$3-1),VLOOKUP(MID($E449,$E$3,1),'Décodage Signe'!$A$3:$C$22,2,FALSE)),"")</f>
        <v/>
      </c>
      <c r="K449" s="103" t="str">
        <f>IF($C449="33",VLOOKUP(MID($E449,$E$3,1),'Décodage Signe'!$A$3:$C$22,3,FALSE),"")</f>
        <v/>
      </c>
      <c r="L449" s="102" t="str">
        <f>IF($C449="33",CONCATENATE(MID($F449,1,$F$3-1),VLOOKUP(MID($F449,$F$3,1),'Décodage Signe'!$A$3:$C$22,2,FALSE)),"")</f>
        <v/>
      </c>
      <c r="M449" s="103" t="str">
        <f>IF($C449="33",VLOOKUP(MID($F449,$F$3,1),'Décodage Signe'!$A$3:$C$22,3,FALSE),"")</f>
        <v/>
      </c>
    </row>
    <row r="450" spans="1:13" x14ac:dyDescent="0.3">
      <c r="A450" s="97" t="str">
        <f>IF(LEFT([1]RB189!A594,2)="33",[1]RB189!A594,"")</f>
        <v/>
      </c>
      <c r="B450" s="92" t="s">
        <v>300</v>
      </c>
      <c r="C450" s="97" t="str">
        <f t="shared" si="26"/>
        <v/>
      </c>
      <c r="D450" s="97" t="str">
        <f t="shared" si="29"/>
        <v/>
      </c>
      <c r="E450" s="97" t="str">
        <f t="shared" si="29"/>
        <v/>
      </c>
      <c r="F450" s="97" t="str">
        <f t="shared" si="29"/>
        <v/>
      </c>
      <c r="H450" s="102" t="str">
        <f>IF($C450="33",CONCATENATE(MID($D450,1,$D$3-1),VLOOKUP(MID($D450,$D$3,1),'Décodage Signe'!$A$3:$C$22,2,FALSE)),"")</f>
        <v/>
      </c>
      <c r="I450" s="103" t="str">
        <f>IF($C450="33",VLOOKUP(MID($D450,$D$3,1),'Décodage Signe'!$A$3:$C$22,3,FALSE),"")</f>
        <v/>
      </c>
      <c r="J450" s="102" t="str">
        <f>IF($C450="33",CONCATENATE(MID($E450,1,$E$3-1),VLOOKUP(MID($E450,$E$3,1),'Décodage Signe'!$A$3:$C$22,2,FALSE)),"")</f>
        <v/>
      </c>
      <c r="K450" s="103" t="str">
        <f>IF($C450="33",VLOOKUP(MID($E450,$E$3,1),'Décodage Signe'!$A$3:$C$22,3,FALSE),"")</f>
        <v/>
      </c>
      <c r="L450" s="102" t="str">
        <f>IF($C450="33",CONCATENATE(MID($F450,1,$F$3-1),VLOOKUP(MID($F450,$F$3,1),'Décodage Signe'!$A$3:$C$22,2,FALSE)),"")</f>
        <v/>
      </c>
      <c r="M450" s="103" t="str">
        <f>IF($C450="33",VLOOKUP(MID($F450,$F$3,1),'Décodage Signe'!$A$3:$C$22,3,FALSE),"")</f>
        <v/>
      </c>
    </row>
    <row r="451" spans="1:13" x14ac:dyDescent="0.3">
      <c r="A451" s="97" t="str">
        <f>IF(LEFT([1]RB189!A595,2)="33",[1]RB189!A595,"")</f>
        <v/>
      </c>
      <c r="B451" s="92" t="s">
        <v>300</v>
      </c>
      <c r="C451" s="97" t="str">
        <f t="shared" si="26"/>
        <v/>
      </c>
      <c r="D451" s="97" t="str">
        <f t="shared" si="29"/>
        <v/>
      </c>
      <c r="E451" s="97" t="str">
        <f t="shared" si="29"/>
        <v/>
      </c>
      <c r="F451" s="97" t="str">
        <f t="shared" si="29"/>
        <v/>
      </c>
      <c r="H451" s="102" t="str">
        <f>IF($C451="33",CONCATENATE(MID($D451,1,$D$3-1),VLOOKUP(MID($D451,$D$3,1),'Décodage Signe'!$A$3:$C$22,2,FALSE)),"")</f>
        <v/>
      </c>
      <c r="I451" s="103" t="str">
        <f>IF($C451="33",VLOOKUP(MID($D451,$D$3,1),'Décodage Signe'!$A$3:$C$22,3,FALSE),"")</f>
        <v/>
      </c>
      <c r="J451" s="102" t="str">
        <f>IF($C451="33",CONCATENATE(MID($E451,1,$E$3-1),VLOOKUP(MID($E451,$E$3,1),'Décodage Signe'!$A$3:$C$22,2,FALSE)),"")</f>
        <v/>
      </c>
      <c r="K451" s="103" t="str">
        <f>IF($C451="33",VLOOKUP(MID($E451,$E$3,1),'Décodage Signe'!$A$3:$C$22,3,FALSE),"")</f>
        <v/>
      </c>
      <c r="L451" s="102" t="str">
        <f>IF($C451="33",CONCATENATE(MID($F451,1,$F$3-1),VLOOKUP(MID($F451,$F$3,1),'Décodage Signe'!$A$3:$C$22,2,FALSE)),"")</f>
        <v/>
      </c>
      <c r="M451" s="103" t="str">
        <f>IF($C451="33",VLOOKUP(MID($F451,$F$3,1),'Décodage Signe'!$A$3:$C$22,3,FALSE),"")</f>
        <v/>
      </c>
    </row>
    <row r="452" spans="1:13" x14ac:dyDescent="0.3">
      <c r="A452" s="97" t="str">
        <f>IF(LEFT([1]RB189!A596,2)="33",[1]RB189!A596,"")</f>
        <v/>
      </c>
      <c r="B452" s="92" t="s">
        <v>300</v>
      </c>
      <c r="C452" s="97" t="str">
        <f t="shared" si="26"/>
        <v/>
      </c>
      <c r="D452" s="97" t="str">
        <f t="shared" si="29"/>
        <v/>
      </c>
      <c r="E452" s="97" t="str">
        <f t="shared" si="29"/>
        <v/>
      </c>
      <c r="F452" s="97" t="str">
        <f t="shared" si="29"/>
        <v/>
      </c>
      <c r="H452" s="102" t="str">
        <f>IF($C452="33",CONCATENATE(MID($D452,1,$D$3-1),VLOOKUP(MID($D452,$D$3,1),'Décodage Signe'!$A$3:$C$22,2,FALSE)),"")</f>
        <v/>
      </c>
      <c r="I452" s="103" t="str">
        <f>IF($C452="33",VLOOKUP(MID($D452,$D$3,1),'Décodage Signe'!$A$3:$C$22,3,FALSE),"")</f>
        <v/>
      </c>
      <c r="J452" s="102" t="str">
        <f>IF($C452="33",CONCATENATE(MID($E452,1,$E$3-1),VLOOKUP(MID($E452,$E$3,1),'Décodage Signe'!$A$3:$C$22,2,FALSE)),"")</f>
        <v/>
      </c>
      <c r="K452" s="103" t="str">
        <f>IF($C452="33",VLOOKUP(MID($E452,$E$3,1),'Décodage Signe'!$A$3:$C$22,3,FALSE),"")</f>
        <v/>
      </c>
      <c r="L452" s="102" t="str">
        <f>IF($C452="33",CONCATENATE(MID($F452,1,$F$3-1),VLOOKUP(MID($F452,$F$3,1),'Décodage Signe'!$A$3:$C$22,2,FALSE)),"")</f>
        <v/>
      </c>
      <c r="M452" s="103" t="str">
        <f>IF($C452="33",VLOOKUP(MID($F452,$F$3,1),'Décodage Signe'!$A$3:$C$22,3,FALSE),"")</f>
        <v/>
      </c>
    </row>
    <row r="453" spans="1:13" x14ac:dyDescent="0.3">
      <c r="A453" s="97" t="str">
        <f>IF(LEFT([1]RB189!A597,2)="33",[1]RB189!A597,"")</f>
        <v/>
      </c>
      <c r="B453" s="92" t="s">
        <v>300</v>
      </c>
      <c r="C453" s="97" t="str">
        <f t="shared" ref="C453:C516" si="30">MID($A453,C$4,C$3)</f>
        <v/>
      </c>
      <c r="D453" s="97" t="str">
        <f t="shared" si="29"/>
        <v/>
      </c>
      <c r="E453" s="97" t="str">
        <f t="shared" si="29"/>
        <v/>
      </c>
      <c r="F453" s="97" t="str">
        <f t="shared" si="29"/>
        <v/>
      </c>
      <c r="H453" s="102" t="str">
        <f>IF($C453="33",CONCATENATE(MID($D453,1,$D$3-1),VLOOKUP(MID($D453,$D$3,1),'Décodage Signe'!$A$3:$C$22,2,FALSE)),"")</f>
        <v/>
      </c>
      <c r="I453" s="103" t="str">
        <f>IF($C453="33",VLOOKUP(MID($D453,$D$3,1),'Décodage Signe'!$A$3:$C$22,3,FALSE),"")</f>
        <v/>
      </c>
      <c r="J453" s="102" t="str">
        <f>IF($C453="33",CONCATENATE(MID($E453,1,$E$3-1),VLOOKUP(MID($E453,$E$3,1),'Décodage Signe'!$A$3:$C$22,2,FALSE)),"")</f>
        <v/>
      </c>
      <c r="K453" s="103" t="str">
        <f>IF($C453="33",VLOOKUP(MID($E453,$E$3,1),'Décodage Signe'!$A$3:$C$22,3,FALSE),"")</f>
        <v/>
      </c>
      <c r="L453" s="102" t="str">
        <f>IF($C453="33",CONCATENATE(MID($F453,1,$F$3-1),VLOOKUP(MID($F453,$F$3,1),'Décodage Signe'!$A$3:$C$22,2,FALSE)),"")</f>
        <v/>
      </c>
      <c r="M453" s="103" t="str">
        <f>IF($C453="33",VLOOKUP(MID($F453,$F$3,1),'Décodage Signe'!$A$3:$C$22,3,FALSE),"")</f>
        <v/>
      </c>
    </row>
    <row r="454" spans="1:13" x14ac:dyDescent="0.3">
      <c r="A454" s="97" t="str">
        <f>IF(LEFT([1]RB189!A598,2)="33",[1]RB189!A598,"")</f>
        <v/>
      </c>
      <c r="B454" s="92" t="s">
        <v>300</v>
      </c>
      <c r="C454" s="97" t="str">
        <f t="shared" si="30"/>
        <v/>
      </c>
      <c r="D454" s="97" t="str">
        <f t="shared" si="29"/>
        <v/>
      </c>
      <c r="E454" s="97" t="str">
        <f t="shared" si="29"/>
        <v/>
      </c>
      <c r="F454" s="97" t="str">
        <f t="shared" si="29"/>
        <v/>
      </c>
      <c r="H454" s="102" t="str">
        <f>IF($C454="33",CONCATENATE(MID($D454,1,$D$3-1),VLOOKUP(MID($D454,$D$3,1),'Décodage Signe'!$A$3:$C$22,2,FALSE)),"")</f>
        <v/>
      </c>
      <c r="I454" s="103" t="str">
        <f>IF($C454="33",VLOOKUP(MID($D454,$D$3,1),'Décodage Signe'!$A$3:$C$22,3,FALSE),"")</f>
        <v/>
      </c>
      <c r="J454" s="102" t="str">
        <f>IF($C454="33",CONCATENATE(MID($E454,1,$E$3-1),VLOOKUP(MID($E454,$E$3,1),'Décodage Signe'!$A$3:$C$22,2,FALSE)),"")</f>
        <v/>
      </c>
      <c r="K454" s="103" t="str">
        <f>IF($C454="33",VLOOKUP(MID($E454,$E$3,1),'Décodage Signe'!$A$3:$C$22,3,FALSE),"")</f>
        <v/>
      </c>
      <c r="L454" s="102" t="str">
        <f>IF($C454="33",CONCATENATE(MID($F454,1,$F$3-1),VLOOKUP(MID($F454,$F$3,1),'Décodage Signe'!$A$3:$C$22,2,FALSE)),"")</f>
        <v/>
      </c>
      <c r="M454" s="103" t="str">
        <f>IF($C454="33",VLOOKUP(MID($F454,$F$3,1),'Décodage Signe'!$A$3:$C$22,3,FALSE),"")</f>
        <v/>
      </c>
    </row>
    <row r="455" spans="1:13" x14ac:dyDescent="0.3">
      <c r="A455" s="97" t="str">
        <f>IF(LEFT([1]RB189!A599,2)="33",[1]RB189!A599,"")</f>
        <v/>
      </c>
      <c r="B455" s="92" t="s">
        <v>300</v>
      </c>
      <c r="C455" s="97" t="str">
        <f t="shared" si="30"/>
        <v/>
      </c>
      <c r="D455" s="97" t="str">
        <f t="shared" si="29"/>
        <v/>
      </c>
      <c r="E455" s="97" t="str">
        <f t="shared" si="29"/>
        <v/>
      </c>
      <c r="F455" s="97" t="str">
        <f t="shared" si="29"/>
        <v/>
      </c>
      <c r="H455" s="102" t="str">
        <f>IF($C455="33",CONCATENATE(MID($D455,1,$D$3-1),VLOOKUP(MID($D455,$D$3,1),'Décodage Signe'!$A$3:$C$22,2,FALSE)),"")</f>
        <v/>
      </c>
      <c r="I455" s="103" t="str">
        <f>IF($C455="33",VLOOKUP(MID($D455,$D$3,1),'Décodage Signe'!$A$3:$C$22,3,FALSE),"")</f>
        <v/>
      </c>
      <c r="J455" s="102" t="str">
        <f>IF($C455="33",CONCATENATE(MID($E455,1,$E$3-1),VLOOKUP(MID($E455,$E$3,1),'Décodage Signe'!$A$3:$C$22,2,FALSE)),"")</f>
        <v/>
      </c>
      <c r="K455" s="103" t="str">
        <f>IF($C455="33",VLOOKUP(MID($E455,$E$3,1),'Décodage Signe'!$A$3:$C$22,3,FALSE),"")</f>
        <v/>
      </c>
      <c r="L455" s="102" t="str">
        <f>IF($C455="33",CONCATENATE(MID($F455,1,$F$3-1),VLOOKUP(MID($F455,$F$3,1),'Décodage Signe'!$A$3:$C$22,2,FALSE)),"")</f>
        <v/>
      </c>
      <c r="M455" s="103" t="str">
        <f>IF($C455="33",VLOOKUP(MID($F455,$F$3,1),'Décodage Signe'!$A$3:$C$22,3,FALSE),"")</f>
        <v/>
      </c>
    </row>
    <row r="456" spans="1:13" x14ac:dyDescent="0.3">
      <c r="A456" s="97" t="str">
        <f>IF(LEFT([1]RB189!A600,2)="33",[1]RB189!A600,"")</f>
        <v/>
      </c>
      <c r="B456" s="92" t="s">
        <v>300</v>
      </c>
      <c r="C456" s="97" t="str">
        <f t="shared" si="30"/>
        <v/>
      </c>
      <c r="D456" s="97" t="str">
        <f t="shared" si="29"/>
        <v/>
      </c>
      <c r="E456" s="97" t="str">
        <f t="shared" si="29"/>
        <v/>
      </c>
      <c r="F456" s="97" t="str">
        <f t="shared" si="29"/>
        <v/>
      </c>
      <c r="H456" s="102" t="str">
        <f>IF($C456="33",CONCATENATE(MID($D456,1,$D$3-1),VLOOKUP(MID($D456,$D$3,1),'Décodage Signe'!$A$3:$C$22,2,FALSE)),"")</f>
        <v/>
      </c>
      <c r="I456" s="103" t="str">
        <f>IF($C456="33",VLOOKUP(MID($D456,$D$3,1),'Décodage Signe'!$A$3:$C$22,3,FALSE),"")</f>
        <v/>
      </c>
      <c r="J456" s="102" t="str">
        <f>IF($C456="33",CONCATENATE(MID($E456,1,$E$3-1),VLOOKUP(MID($E456,$E$3,1),'Décodage Signe'!$A$3:$C$22,2,FALSE)),"")</f>
        <v/>
      </c>
      <c r="K456" s="103" t="str">
        <f>IF($C456="33",VLOOKUP(MID($E456,$E$3,1),'Décodage Signe'!$A$3:$C$22,3,FALSE),"")</f>
        <v/>
      </c>
      <c r="L456" s="102" t="str">
        <f>IF($C456="33",CONCATENATE(MID($F456,1,$F$3-1),VLOOKUP(MID($F456,$F$3,1),'Décodage Signe'!$A$3:$C$22,2,FALSE)),"")</f>
        <v/>
      </c>
      <c r="M456" s="103" t="str">
        <f>IF($C456="33",VLOOKUP(MID($F456,$F$3,1),'Décodage Signe'!$A$3:$C$22,3,FALSE),"")</f>
        <v/>
      </c>
    </row>
    <row r="457" spans="1:13" x14ac:dyDescent="0.3">
      <c r="A457" s="97" t="str">
        <f>IF(LEFT([1]RB189!A601,2)="33",[1]RB189!A601,"")</f>
        <v/>
      </c>
      <c r="B457" s="92" t="s">
        <v>300</v>
      </c>
      <c r="C457" s="97" t="str">
        <f t="shared" si="30"/>
        <v/>
      </c>
      <c r="D457" s="97" t="str">
        <f t="shared" si="29"/>
        <v/>
      </c>
      <c r="E457" s="97" t="str">
        <f t="shared" si="29"/>
        <v/>
      </c>
      <c r="F457" s="97" t="str">
        <f t="shared" si="29"/>
        <v/>
      </c>
      <c r="H457" s="102" t="str">
        <f>IF($C457="33",CONCATENATE(MID($D457,1,$D$3-1),VLOOKUP(MID($D457,$D$3,1),'Décodage Signe'!$A$3:$C$22,2,FALSE)),"")</f>
        <v/>
      </c>
      <c r="I457" s="103" t="str">
        <f>IF($C457="33",VLOOKUP(MID($D457,$D$3,1),'Décodage Signe'!$A$3:$C$22,3,FALSE),"")</f>
        <v/>
      </c>
      <c r="J457" s="102" t="str">
        <f>IF($C457="33",CONCATENATE(MID($E457,1,$E$3-1),VLOOKUP(MID($E457,$E$3,1),'Décodage Signe'!$A$3:$C$22,2,FALSE)),"")</f>
        <v/>
      </c>
      <c r="K457" s="103" t="str">
        <f>IF($C457="33",VLOOKUP(MID($E457,$E$3,1),'Décodage Signe'!$A$3:$C$22,3,FALSE),"")</f>
        <v/>
      </c>
      <c r="L457" s="102" t="str">
        <f>IF($C457="33",CONCATENATE(MID($F457,1,$F$3-1),VLOOKUP(MID($F457,$F$3,1),'Décodage Signe'!$A$3:$C$22,2,FALSE)),"")</f>
        <v/>
      </c>
      <c r="M457" s="103" t="str">
        <f>IF($C457="33",VLOOKUP(MID($F457,$F$3,1),'Décodage Signe'!$A$3:$C$22,3,FALSE),"")</f>
        <v/>
      </c>
    </row>
    <row r="458" spans="1:13" x14ac:dyDescent="0.3">
      <c r="A458" s="97" t="str">
        <f>IF(LEFT([1]RB189!A602,2)="33",[1]RB189!A602,"")</f>
        <v/>
      </c>
      <c r="B458" s="92" t="s">
        <v>300</v>
      </c>
      <c r="C458" s="97" t="str">
        <f t="shared" si="30"/>
        <v/>
      </c>
      <c r="D458" s="97" t="str">
        <f t="shared" si="29"/>
        <v/>
      </c>
      <c r="E458" s="97" t="str">
        <f t="shared" si="29"/>
        <v/>
      </c>
      <c r="F458" s="97" t="str">
        <f t="shared" si="29"/>
        <v/>
      </c>
      <c r="H458" s="102" t="str">
        <f>IF($C458="33",CONCATENATE(MID($D458,1,$D$3-1),VLOOKUP(MID($D458,$D$3,1),'Décodage Signe'!$A$3:$C$22,2,FALSE)),"")</f>
        <v/>
      </c>
      <c r="I458" s="103" t="str">
        <f>IF($C458="33",VLOOKUP(MID($D458,$D$3,1),'Décodage Signe'!$A$3:$C$22,3,FALSE),"")</f>
        <v/>
      </c>
      <c r="J458" s="102" t="str">
        <f>IF($C458="33",CONCATENATE(MID($E458,1,$E$3-1),VLOOKUP(MID($E458,$E$3,1),'Décodage Signe'!$A$3:$C$22,2,FALSE)),"")</f>
        <v/>
      </c>
      <c r="K458" s="103" t="str">
        <f>IF($C458="33",VLOOKUP(MID($E458,$E$3,1),'Décodage Signe'!$A$3:$C$22,3,FALSE),"")</f>
        <v/>
      </c>
      <c r="L458" s="102" t="str">
        <f>IF($C458="33",CONCATENATE(MID($F458,1,$F$3-1),VLOOKUP(MID($F458,$F$3,1),'Décodage Signe'!$A$3:$C$22,2,FALSE)),"")</f>
        <v/>
      </c>
      <c r="M458" s="103" t="str">
        <f>IF($C458="33",VLOOKUP(MID($F458,$F$3,1),'Décodage Signe'!$A$3:$C$22,3,FALSE),"")</f>
        <v/>
      </c>
    </row>
    <row r="459" spans="1:13" x14ac:dyDescent="0.3">
      <c r="A459" s="97" t="str">
        <f>IF(LEFT([1]RB189!A603,2)="33",[1]RB189!A603,"")</f>
        <v/>
      </c>
      <c r="B459" s="92" t="s">
        <v>300</v>
      </c>
      <c r="C459" s="97" t="str">
        <f t="shared" si="30"/>
        <v/>
      </c>
      <c r="D459" s="97" t="str">
        <f t="shared" si="29"/>
        <v/>
      </c>
      <c r="E459" s="97" t="str">
        <f t="shared" si="29"/>
        <v/>
      </c>
      <c r="F459" s="97" t="str">
        <f t="shared" si="29"/>
        <v/>
      </c>
      <c r="H459" s="102" t="str">
        <f>IF($C459="33",CONCATENATE(MID($D459,1,$D$3-1),VLOOKUP(MID($D459,$D$3,1),'Décodage Signe'!$A$3:$C$22,2,FALSE)),"")</f>
        <v/>
      </c>
      <c r="I459" s="103" t="str">
        <f>IF($C459="33",VLOOKUP(MID($D459,$D$3,1),'Décodage Signe'!$A$3:$C$22,3,FALSE),"")</f>
        <v/>
      </c>
      <c r="J459" s="102" t="str">
        <f>IF($C459="33",CONCATENATE(MID($E459,1,$E$3-1),VLOOKUP(MID($E459,$E$3,1),'Décodage Signe'!$A$3:$C$22,2,FALSE)),"")</f>
        <v/>
      </c>
      <c r="K459" s="103" t="str">
        <f>IF($C459="33",VLOOKUP(MID($E459,$E$3,1),'Décodage Signe'!$A$3:$C$22,3,FALSE),"")</f>
        <v/>
      </c>
      <c r="L459" s="102" t="str">
        <f>IF($C459="33",CONCATENATE(MID($F459,1,$F$3-1),VLOOKUP(MID($F459,$F$3,1),'Décodage Signe'!$A$3:$C$22,2,FALSE)),"")</f>
        <v/>
      </c>
      <c r="M459" s="103" t="str">
        <f>IF($C459="33",VLOOKUP(MID($F459,$F$3,1),'Décodage Signe'!$A$3:$C$22,3,FALSE),"")</f>
        <v/>
      </c>
    </row>
    <row r="460" spans="1:13" x14ac:dyDescent="0.3">
      <c r="A460" s="97" t="str">
        <f>IF(LEFT([1]RB189!A604,2)="33",[1]RB189!A604,"")</f>
        <v/>
      </c>
      <c r="B460" s="92" t="s">
        <v>300</v>
      </c>
      <c r="C460" s="97" t="str">
        <f t="shared" si="30"/>
        <v/>
      </c>
      <c r="D460" s="97" t="str">
        <f t="shared" si="29"/>
        <v/>
      </c>
      <c r="E460" s="97" t="str">
        <f t="shared" si="29"/>
        <v/>
      </c>
      <c r="F460" s="97" t="str">
        <f t="shared" si="29"/>
        <v/>
      </c>
      <c r="H460" s="102" t="str">
        <f>IF($C460="33",CONCATENATE(MID($D460,1,$D$3-1),VLOOKUP(MID($D460,$D$3,1),'Décodage Signe'!$A$3:$C$22,2,FALSE)),"")</f>
        <v/>
      </c>
      <c r="I460" s="103" t="str">
        <f>IF($C460="33",VLOOKUP(MID($D460,$D$3,1),'Décodage Signe'!$A$3:$C$22,3,FALSE),"")</f>
        <v/>
      </c>
      <c r="J460" s="102" t="str">
        <f>IF($C460="33",CONCATENATE(MID($E460,1,$E$3-1),VLOOKUP(MID($E460,$E$3,1),'Décodage Signe'!$A$3:$C$22,2,FALSE)),"")</f>
        <v/>
      </c>
      <c r="K460" s="103" t="str">
        <f>IF($C460="33",VLOOKUP(MID($E460,$E$3,1),'Décodage Signe'!$A$3:$C$22,3,FALSE),"")</f>
        <v/>
      </c>
      <c r="L460" s="102" t="str">
        <f>IF($C460="33",CONCATENATE(MID($F460,1,$F$3-1),VLOOKUP(MID($F460,$F$3,1),'Décodage Signe'!$A$3:$C$22,2,FALSE)),"")</f>
        <v/>
      </c>
      <c r="M460" s="103" t="str">
        <f>IF($C460="33",VLOOKUP(MID($F460,$F$3,1),'Décodage Signe'!$A$3:$C$22,3,FALSE),"")</f>
        <v/>
      </c>
    </row>
    <row r="461" spans="1:13" x14ac:dyDescent="0.3">
      <c r="A461" s="97" t="str">
        <f>IF(LEFT([1]RB189!A605,2)="33",[1]RB189!A605,"")</f>
        <v/>
      </c>
      <c r="B461" s="92" t="s">
        <v>300</v>
      </c>
      <c r="C461" s="97" t="str">
        <f t="shared" si="30"/>
        <v/>
      </c>
      <c r="D461" s="97" t="str">
        <f t="shared" si="29"/>
        <v/>
      </c>
      <c r="E461" s="97" t="str">
        <f t="shared" si="29"/>
        <v/>
      </c>
      <c r="F461" s="97" t="str">
        <f t="shared" si="29"/>
        <v/>
      </c>
      <c r="H461" s="102" t="str">
        <f>IF($C461="33",CONCATENATE(MID($D461,1,$D$3-1),VLOOKUP(MID($D461,$D$3,1),'Décodage Signe'!$A$3:$C$22,2,FALSE)),"")</f>
        <v/>
      </c>
      <c r="I461" s="103" t="str">
        <f>IF($C461="33",VLOOKUP(MID($D461,$D$3,1),'Décodage Signe'!$A$3:$C$22,3,FALSE),"")</f>
        <v/>
      </c>
      <c r="J461" s="102" t="str">
        <f>IF($C461="33",CONCATENATE(MID($E461,1,$E$3-1),VLOOKUP(MID($E461,$E$3,1),'Décodage Signe'!$A$3:$C$22,2,FALSE)),"")</f>
        <v/>
      </c>
      <c r="K461" s="103" t="str">
        <f>IF($C461="33",VLOOKUP(MID($E461,$E$3,1),'Décodage Signe'!$A$3:$C$22,3,FALSE),"")</f>
        <v/>
      </c>
      <c r="L461" s="102" t="str">
        <f>IF($C461="33",CONCATENATE(MID($F461,1,$F$3-1),VLOOKUP(MID($F461,$F$3,1),'Décodage Signe'!$A$3:$C$22,2,FALSE)),"")</f>
        <v/>
      </c>
      <c r="M461" s="103" t="str">
        <f>IF($C461="33",VLOOKUP(MID($F461,$F$3,1),'Décodage Signe'!$A$3:$C$22,3,FALSE),"")</f>
        <v/>
      </c>
    </row>
    <row r="462" spans="1:13" x14ac:dyDescent="0.3">
      <c r="A462" s="97" t="str">
        <f>IF(LEFT([1]RB189!A606,2)="33",[1]RB189!A606,"")</f>
        <v/>
      </c>
      <c r="B462" s="92" t="s">
        <v>300</v>
      </c>
      <c r="C462" s="97" t="str">
        <f t="shared" si="30"/>
        <v/>
      </c>
      <c r="D462" s="97" t="str">
        <f t="shared" si="29"/>
        <v/>
      </c>
      <c r="E462" s="97" t="str">
        <f t="shared" si="29"/>
        <v/>
      </c>
      <c r="F462" s="97" t="str">
        <f t="shared" si="29"/>
        <v/>
      </c>
      <c r="H462" s="102" t="str">
        <f>IF($C462="33",CONCATENATE(MID($D462,1,$D$3-1),VLOOKUP(MID($D462,$D$3,1),'Décodage Signe'!$A$3:$C$22,2,FALSE)),"")</f>
        <v/>
      </c>
      <c r="I462" s="103" t="str">
        <f>IF($C462="33",VLOOKUP(MID($D462,$D$3,1),'Décodage Signe'!$A$3:$C$22,3,FALSE),"")</f>
        <v/>
      </c>
      <c r="J462" s="102" t="str">
        <f>IF($C462="33",CONCATENATE(MID($E462,1,$E$3-1),VLOOKUP(MID($E462,$E$3,1),'Décodage Signe'!$A$3:$C$22,2,FALSE)),"")</f>
        <v/>
      </c>
      <c r="K462" s="103" t="str">
        <f>IF($C462="33",VLOOKUP(MID($E462,$E$3,1),'Décodage Signe'!$A$3:$C$22,3,FALSE),"")</f>
        <v/>
      </c>
      <c r="L462" s="102" t="str">
        <f>IF($C462="33",CONCATENATE(MID($F462,1,$F$3-1),VLOOKUP(MID($F462,$F$3,1),'Décodage Signe'!$A$3:$C$22,2,FALSE)),"")</f>
        <v/>
      </c>
      <c r="M462" s="103" t="str">
        <f>IF($C462="33",VLOOKUP(MID($F462,$F$3,1),'Décodage Signe'!$A$3:$C$22,3,FALSE),"")</f>
        <v/>
      </c>
    </row>
    <row r="463" spans="1:13" x14ac:dyDescent="0.3">
      <c r="A463" s="97" t="str">
        <f>IF(LEFT([1]RB189!A607,2)="33",[1]RB189!A607,"")</f>
        <v/>
      </c>
      <c r="B463" s="92" t="s">
        <v>300</v>
      </c>
      <c r="C463" s="97" t="str">
        <f t="shared" si="30"/>
        <v/>
      </c>
      <c r="D463" s="97" t="str">
        <f t="shared" si="29"/>
        <v/>
      </c>
      <c r="E463" s="97" t="str">
        <f t="shared" si="29"/>
        <v/>
      </c>
      <c r="F463" s="97" t="str">
        <f t="shared" si="29"/>
        <v/>
      </c>
      <c r="H463" s="102" t="str">
        <f>IF($C463="33",CONCATENATE(MID($D463,1,$D$3-1),VLOOKUP(MID($D463,$D$3,1),'Décodage Signe'!$A$3:$C$22,2,FALSE)),"")</f>
        <v/>
      </c>
      <c r="I463" s="103" t="str">
        <f>IF($C463="33",VLOOKUP(MID($D463,$D$3,1),'Décodage Signe'!$A$3:$C$22,3,FALSE),"")</f>
        <v/>
      </c>
      <c r="J463" s="102" t="str">
        <f>IF($C463="33",CONCATENATE(MID($E463,1,$E$3-1),VLOOKUP(MID($E463,$E$3,1),'Décodage Signe'!$A$3:$C$22,2,FALSE)),"")</f>
        <v/>
      </c>
      <c r="K463" s="103" t="str">
        <f>IF($C463="33",VLOOKUP(MID($E463,$E$3,1),'Décodage Signe'!$A$3:$C$22,3,FALSE),"")</f>
        <v/>
      </c>
      <c r="L463" s="102" t="str">
        <f>IF($C463="33",CONCATENATE(MID($F463,1,$F$3-1),VLOOKUP(MID($F463,$F$3,1),'Décodage Signe'!$A$3:$C$22,2,FALSE)),"")</f>
        <v/>
      </c>
      <c r="M463" s="103" t="str">
        <f>IF($C463="33",VLOOKUP(MID($F463,$F$3,1),'Décodage Signe'!$A$3:$C$22,3,FALSE),"")</f>
        <v/>
      </c>
    </row>
    <row r="464" spans="1:13" x14ac:dyDescent="0.3">
      <c r="A464" s="97" t="str">
        <f>IF(LEFT([1]RB189!A608,2)="33",[1]RB189!A608,"")</f>
        <v/>
      </c>
      <c r="B464" s="92" t="s">
        <v>300</v>
      </c>
      <c r="C464" s="97" t="str">
        <f t="shared" si="30"/>
        <v/>
      </c>
      <c r="D464" s="97" t="str">
        <f t="shared" si="29"/>
        <v/>
      </c>
      <c r="E464" s="97" t="str">
        <f t="shared" si="29"/>
        <v/>
      </c>
      <c r="F464" s="97" t="str">
        <f t="shared" si="29"/>
        <v/>
      </c>
      <c r="H464" s="102" t="str">
        <f>IF($C464="33",CONCATENATE(MID($D464,1,$D$3-1),VLOOKUP(MID($D464,$D$3,1),'Décodage Signe'!$A$3:$C$22,2,FALSE)),"")</f>
        <v/>
      </c>
      <c r="I464" s="103" t="str">
        <f>IF($C464="33",VLOOKUP(MID($D464,$D$3,1),'Décodage Signe'!$A$3:$C$22,3,FALSE),"")</f>
        <v/>
      </c>
      <c r="J464" s="102" t="str">
        <f>IF($C464="33",CONCATENATE(MID($E464,1,$E$3-1),VLOOKUP(MID($E464,$E$3,1),'Décodage Signe'!$A$3:$C$22,2,FALSE)),"")</f>
        <v/>
      </c>
      <c r="K464" s="103" t="str">
        <f>IF($C464="33",VLOOKUP(MID($E464,$E$3,1),'Décodage Signe'!$A$3:$C$22,3,FALSE),"")</f>
        <v/>
      </c>
      <c r="L464" s="102" t="str">
        <f>IF($C464="33",CONCATENATE(MID($F464,1,$F$3-1),VLOOKUP(MID($F464,$F$3,1),'Décodage Signe'!$A$3:$C$22,2,FALSE)),"")</f>
        <v/>
      </c>
      <c r="M464" s="103" t="str">
        <f>IF($C464="33",VLOOKUP(MID($F464,$F$3,1),'Décodage Signe'!$A$3:$C$22,3,FALSE),"")</f>
        <v/>
      </c>
    </row>
    <row r="465" spans="1:13" x14ac:dyDescent="0.3">
      <c r="A465" s="97" t="str">
        <f>IF(LEFT([1]RB189!A609,2)="33",[1]RB189!A609,"")</f>
        <v/>
      </c>
      <c r="B465" s="92" t="s">
        <v>300</v>
      </c>
      <c r="C465" s="97" t="str">
        <f t="shared" si="30"/>
        <v/>
      </c>
      <c r="D465" s="97" t="str">
        <f t="shared" si="29"/>
        <v/>
      </c>
      <c r="E465" s="97" t="str">
        <f t="shared" si="29"/>
        <v/>
      </c>
      <c r="F465" s="97" t="str">
        <f t="shared" si="29"/>
        <v/>
      </c>
      <c r="H465" s="102" t="str">
        <f>IF($C465="33",CONCATENATE(MID($D465,1,$D$3-1),VLOOKUP(MID($D465,$D$3,1),'Décodage Signe'!$A$3:$C$22,2,FALSE)),"")</f>
        <v/>
      </c>
      <c r="I465" s="103" t="str">
        <f>IF($C465="33",VLOOKUP(MID($D465,$D$3,1),'Décodage Signe'!$A$3:$C$22,3,FALSE),"")</f>
        <v/>
      </c>
      <c r="J465" s="102" t="str">
        <f>IF($C465="33",CONCATENATE(MID($E465,1,$E$3-1),VLOOKUP(MID($E465,$E$3,1),'Décodage Signe'!$A$3:$C$22,2,FALSE)),"")</f>
        <v/>
      </c>
      <c r="K465" s="103" t="str">
        <f>IF($C465="33",VLOOKUP(MID($E465,$E$3,1),'Décodage Signe'!$A$3:$C$22,3,FALSE),"")</f>
        <v/>
      </c>
      <c r="L465" s="102" t="str">
        <f>IF($C465="33",CONCATENATE(MID($F465,1,$F$3-1),VLOOKUP(MID($F465,$F$3,1),'Décodage Signe'!$A$3:$C$22,2,FALSE)),"")</f>
        <v/>
      </c>
      <c r="M465" s="103" t="str">
        <f>IF($C465="33",VLOOKUP(MID($F465,$F$3,1),'Décodage Signe'!$A$3:$C$22,3,FALSE),"")</f>
        <v/>
      </c>
    </row>
    <row r="466" spans="1:13" x14ac:dyDescent="0.3">
      <c r="A466" s="97" t="str">
        <f>IF(LEFT([1]RB189!A610,2)="33",[1]RB189!A610,"")</f>
        <v/>
      </c>
      <c r="B466" s="92" t="s">
        <v>300</v>
      </c>
      <c r="C466" s="97" t="str">
        <f t="shared" si="30"/>
        <v/>
      </c>
      <c r="D466" s="97" t="str">
        <f t="shared" si="29"/>
        <v/>
      </c>
      <c r="E466" s="97" t="str">
        <f t="shared" si="29"/>
        <v/>
      </c>
      <c r="F466" s="97" t="str">
        <f t="shared" si="29"/>
        <v/>
      </c>
      <c r="H466" s="102" t="str">
        <f>IF($C466="33",CONCATENATE(MID($D466,1,$D$3-1),VLOOKUP(MID($D466,$D$3,1),'Décodage Signe'!$A$3:$C$22,2,FALSE)),"")</f>
        <v/>
      </c>
      <c r="I466" s="103" t="str">
        <f>IF($C466="33",VLOOKUP(MID($D466,$D$3,1),'Décodage Signe'!$A$3:$C$22,3,FALSE),"")</f>
        <v/>
      </c>
      <c r="J466" s="102" t="str">
        <f>IF($C466="33",CONCATENATE(MID($E466,1,$E$3-1),VLOOKUP(MID($E466,$E$3,1),'Décodage Signe'!$A$3:$C$22,2,FALSE)),"")</f>
        <v/>
      </c>
      <c r="K466" s="103" t="str">
        <f>IF($C466="33",VLOOKUP(MID($E466,$E$3,1),'Décodage Signe'!$A$3:$C$22,3,FALSE),"")</f>
        <v/>
      </c>
      <c r="L466" s="102" t="str">
        <f>IF($C466="33",CONCATENATE(MID($F466,1,$F$3-1),VLOOKUP(MID($F466,$F$3,1),'Décodage Signe'!$A$3:$C$22,2,FALSE)),"")</f>
        <v/>
      </c>
      <c r="M466" s="103" t="str">
        <f>IF($C466="33",VLOOKUP(MID($F466,$F$3,1),'Décodage Signe'!$A$3:$C$22,3,FALSE),"")</f>
        <v/>
      </c>
    </row>
    <row r="467" spans="1:13" x14ac:dyDescent="0.3">
      <c r="A467" s="97" t="str">
        <f>IF(LEFT([1]RB189!A611,2)="33",[1]RB189!A611,"")</f>
        <v/>
      </c>
      <c r="B467" s="92" t="s">
        <v>300</v>
      </c>
      <c r="C467" s="97" t="str">
        <f t="shared" si="30"/>
        <v/>
      </c>
      <c r="D467" s="97" t="str">
        <f t="shared" ref="D467:F486" si="31">MID($A467,D$4,D$3)</f>
        <v/>
      </c>
      <c r="E467" s="97" t="str">
        <f t="shared" si="31"/>
        <v/>
      </c>
      <c r="F467" s="97" t="str">
        <f t="shared" si="31"/>
        <v/>
      </c>
      <c r="H467" s="102" t="str">
        <f>IF($C467="33",CONCATENATE(MID($D467,1,$D$3-1),VLOOKUP(MID($D467,$D$3,1),'Décodage Signe'!$A$3:$C$22,2,FALSE)),"")</f>
        <v/>
      </c>
      <c r="I467" s="103" t="str">
        <f>IF($C467="33",VLOOKUP(MID($D467,$D$3,1),'Décodage Signe'!$A$3:$C$22,3,FALSE),"")</f>
        <v/>
      </c>
      <c r="J467" s="102" t="str">
        <f>IF($C467="33",CONCATENATE(MID($E467,1,$E$3-1),VLOOKUP(MID($E467,$E$3,1),'Décodage Signe'!$A$3:$C$22,2,FALSE)),"")</f>
        <v/>
      </c>
      <c r="K467" s="103" t="str">
        <f>IF($C467="33",VLOOKUP(MID($E467,$E$3,1),'Décodage Signe'!$A$3:$C$22,3,FALSE),"")</f>
        <v/>
      </c>
      <c r="L467" s="102" t="str">
        <f>IF($C467="33",CONCATENATE(MID($F467,1,$F$3-1),VLOOKUP(MID($F467,$F$3,1),'Décodage Signe'!$A$3:$C$22,2,FALSE)),"")</f>
        <v/>
      </c>
      <c r="M467" s="103" t="str">
        <f>IF($C467="33",VLOOKUP(MID($F467,$F$3,1),'Décodage Signe'!$A$3:$C$22,3,FALSE),"")</f>
        <v/>
      </c>
    </row>
    <row r="468" spans="1:13" x14ac:dyDescent="0.3">
      <c r="A468" s="97" t="str">
        <f>IF(LEFT([1]RB189!A612,2)="33",[1]RB189!A612,"")</f>
        <v/>
      </c>
      <c r="B468" s="92" t="s">
        <v>300</v>
      </c>
      <c r="C468" s="97" t="str">
        <f t="shared" si="30"/>
        <v/>
      </c>
      <c r="D468" s="97" t="str">
        <f t="shared" si="31"/>
        <v/>
      </c>
      <c r="E468" s="97" t="str">
        <f t="shared" si="31"/>
        <v/>
      </c>
      <c r="F468" s="97" t="str">
        <f t="shared" si="31"/>
        <v/>
      </c>
      <c r="H468" s="102" t="str">
        <f>IF($C468="33",CONCATENATE(MID($D468,1,$D$3-1),VLOOKUP(MID($D468,$D$3,1),'Décodage Signe'!$A$3:$C$22,2,FALSE)),"")</f>
        <v/>
      </c>
      <c r="I468" s="103" t="str">
        <f>IF($C468="33",VLOOKUP(MID($D468,$D$3,1),'Décodage Signe'!$A$3:$C$22,3,FALSE),"")</f>
        <v/>
      </c>
      <c r="J468" s="102" t="str">
        <f>IF($C468="33",CONCATENATE(MID($E468,1,$E$3-1),VLOOKUP(MID($E468,$E$3,1),'Décodage Signe'!$A$3:$C$22,2,FALSE)),"")</f>
        <v/>
      </c>
      <c r="K468" s="103" t="str">
        <f>IF($C468="33",VLOOKUP(MID($E468,$E$3,1),'Décodage Signe'!$A$3:$C$22,3,FALSE),"")</f>
        <v/>
      </c>
      <c r="L468" s="102" t="str">
        <f>IF($C468="33",CONCATENATE(MID($F468,1,$F$3-1),VLOOKUP(MID($F468,$F$3,1),'Décodage Signe'!$A$3:$C$22,2,FALSE)),"")</f>
        <v/>
      </c>
      <c r="M468" s="103" t="str">
        <f>IF($C468="33",VLOOKUP(MID($F468,$F$3,1),'Décodage Signe'!$A$3:$C$22,3,FALSE),"")</f>
        <v/>
      </c>
    </row>
    <row r="469" spans="1:13" x14ac:dyDescent="0.3">
      <c r="A469" s="97" t="str">
        <f>IF(LEFT([1]RB189!A613,2)="33",[1]RB189!A613,"")</f>
        <v/>
      </c>
      <c r="B469" s="92" t="s">
        <v>300</v>
      </c>
      <c r="C469" s="97" t="str">
        <f t="shared" si="30"/>
        <v/>
      </c>
      <c r="D469" s="97" t="str">
        <f t="shared" si="31"/>
        <v/>
      </c>
      <c r="E469" s="97" t="str">
        <f t="shared" si="31"/>
        <v/>
      </c>
      <c r="F469" s="97" t="str">
        <f t="shared" si="31"/>
        <v/>
      </c>
      <c r="H469" s="102" t="str">
        <f>IF($C469="33",CONCATENATE(MID($D469,1,$D$3-1),VLOOKUP(MID($D469,$D$3,1),'Décodage Signe'!$A$3:$C$22,2,FALSE)),"")</f>
        <v/>
      </c>
      <c r="I469" s="103" t="str">
        <f>IF($C469="33",VLOOKUP(MID($D469,$D$3,1),'Décodage Signe'!$A$3:$C$22,3,FALSE),"")</f>
        <v/>
      </c>
      <c r="J469" s="102" t="str">
        <f>IF($C469="33",CONCATENATE(MID($E469,1,$E$3-1),VLOOKUP(MID($E469,$E$3,1),'Décodage Signe'!$A$3:$C$22,2,FALSE)),"")</f>
        <v/>
      </c>
      <c r="K469" s="103" t="str">
        <f>IF($C469="33",VLOOKUP(MID($E469,$E$3,1),'Décodage Signe'!$A$3:$C$22,3,FALSE),"")</f>
        <v/>
      </c>
      <c r="L469" s="102" t="str">
        <f>IF($C469="33",CONCATENATE(MID($F469,1,$F$3-1),VLOOKUP(MID($F469,$F$3,1),'Décodage Signe'!$A$3:$C$22,2,FALSE)),"")</f>
        <v/>
      </c>
      <c r="M469" s="103" t="str">
        <f>IF($C469="33",VLOOKUP(MID($F469,$F$3,1),'Décodage Signe'!$A$3:$C$22,3,FALSE),"")</f>
        <v/>
      </c>
    </row>
    <row r="470" spans="1:13" x14ac:dyDescent="0.3">
      <c r="A470" s="97" t="str">
        <f>IF(LEFT([1]RB189!A614,2)="33",[1]RB189!A614,"")</f>
        <v/>
      </c>
      <c r="B470" s="92" t="s">
        <v>300</v>
      </c>
      <c r="C470" s="97" t="str">
        <f t="shared" si="30"/>
        <v/>
      </c>
      <c r="D470" s="97" t="str">
        <f t="shared" si="31"/>
        <v/>
      </c>
      <c r="E470" s="97" t="str">
        <f t="shared" si="31"/>
        <v/>
      </c>
      <c r="F470" s="97" t="str">
        <f t="shared" si="31"/>
        <v/>
      </c>
      <c r="H470" s="102" t="str">
        <f>IF($C470="33",CONCATENATE(MID($D470,1,$D$3-1),VLOOKUP(MID($D470,$D$3,1),'Décodage Signe'!$A$3:$C$22,2,FALSE)),"")</f>
        <v/>
      </c>
      <c r="I470" s="103" t="str">
        <f>IF($C470="33",VLOOKUP(MID($D470,$D$3,1),'Décodage Signe'!$A$3:$C$22,3,FALSE),"")</f>
        <v/>
      </c>
      <c r="J470" s="102" t="str">
        <f>IF($C470="33",CONCATENATE(MID($E470,1,$E$3-1),VLOOKUP(MID($E470,$E$3,1),'Décodage Signe'!$A$3:$C$22,2,FALSE)),"")</f>
        <v/>
      </c>
      <c r="K470" s="103" t="str">
        <f>IF($C470="33",VLOOKUP(MID($E470,$E$3,1),'Décodage Signe'!$A$3:$C$22,3,FALSE),"")</f>
        <v/>
      </c>
      <c r="L470" s="102" t="str">
        <f>IF($C470="33",CONCATENATE(MID($F470,1,$F$3-1),VLOOKUP(MID($F470,$F$3,1),'Décodage Signe'!$A$3:$C$22,2,FALSE)),"")</f>
        <v/>
      </c>
      <c r="M470" s="103" t="str">
        <f>IF($C470="33",VLOOKUP(MID($F470,$F$3,1),'Décodage Signe'!$A$3:$C$22,3,FALSE),"")</f>
        <v/>
      </c>
    </row>
    <row r="471" spans="1:13" x14ac:dyDescent="0.3">
      <c r="A471" s="97" t="str">
        <f>IF(LEFT([1]RB189!A615,2)="33",[1]RB189!A615,"")</f>
        <v/>
      </c>
      <c r="B471" s="92" t="s">
        <v>300</v>
      </c>
      <c r="C471" s="97" t="str">
        <f t="shared" si="30"/>
        <v/>
      </c>
      <c r="D471" s="97" t="str">
        <f t="shared" si="31"/>
        <v/>
      </c>
      <c r="E471" s="97" t="str">
        <f t="shared" si="31"/>
        <v/>
      </c>
      <c r="F471" s="97" t="str">
        <f t="shared" si="31"/>
        <v/>
      </c>
      <c r="H471" s="102" t="str">
        <f>IF($C471="33",CONCATENATE(MID($D471,1,$D$3-1),VLOOKUP(MID($D471,$D$3,1),'Décodage Signe'!$A$3:$C$22,2,FALSE)),"")</f>
        <v/>
      </c>
      <c r="I471" s="103" t="str">
        <f>IF($C471="33",VLOOKUP(MID($D471,$D$3,1),'Décodage Signe'!$A$3:$C$22,3,FALSE),"")</f>
        <v/>
      </c>
      <c r="J471" s="102" t="str">
        <f>IF($C471="33",CONCATENATE(MID($E471,1,$E$3-1),VLOOKUP(MID($E471,$E$3,1),'Décodage Signe'!$A$3:$C$22,2,FALSE)),"")</f>
        <v/>
      </c>
      <c r="K471" s="103" t="str">
        <f>IF($C471="33",VLOOKUP(MID($E471,$E$3,1),'Décodage Signe'!$A$3:$C$22,3,FALSE),"")</f>
        <v/>
      </c>
      <c r="L471" s="102" t="str">
        <f>IF($C471="33",CONCATENATE(MID($F471,1,$F$3-1),VLOOKUP(MID($F471,$F$3,1),'Décodage Signe'!$A$3:$C$22,2,FALSE)),"")</f>
        <v/>
      </c>
      <c r="M471" s="103" t="str">
        <f>IF($C471="33",VLOOKUP(MID($F471,$F$3,1),'Décodage Signe'!$A$3:$C$22,3,FALSE),"")</f>
        <v/>
      </c>
    </row>
    <row r="472" spans="1:13" x14ac:dyDescent="0.3">
      <c r="A472" s="97" t="str">
        <f>IF(LEFT([1]RB189!A616,2)="33",[1]RB189!A616,"")</f>
        <v/>
      </c>
      <c r="B472" s="92" t="s">
        <v>300</v>
      </c>
      <c r="C472" s="97" t="str">
        <f t="shared" si="30"/>
        <v/>
      </c>
      <c r="D472" s="97" t="str">
        <f t="shared" si="31"/>
        <v/>
      </c>
      <c r="E472" s="97" t="str">
        <f t="shared" si="31"/>
        <v/>
      </c>
      <c r="F472" s="97" t="str">
        <f t="shared" si="31"/>
        <v/>
      </c>
      <c r="H472" s="102" t="str">
        <f>IF($C472="33",CONCATENATE(MID($D472,1,$D$3-1),VLOOKUP(MID($D472,$D$3,1),'Décodage Signe'!$A$3:$C$22,2,FALSE)),"")</f>
        <v/>
      </c>
      <c r="I472" s="103" t="str">
        <f>IF($C472="33",VLOOKUP(MID($D472,$D$3,1),'Décodage Signe'!$A$3:$C$22,3,FALSE),"")</f>
        <v/>
      </c>
      <c r="J472" s="102" t="str">
        <f>IF($C472="33",CONCATENATE(MID($E472,1,$E$3-1),VLOOKUP(MID($E472,$E$3,1),'Décodage Signe'!$A$3:$C$22,2,FALSE)),"")</f>
        <v/>
      </c>
      <c r="K472" s="103" t="str">
        <f>IF($C472="33",VLOOKUP(MID($E472,$E$3,1),'Décodage Signe'!$A$3:$C$22,3,FALSE),"")</f>
        <v/>
      </c>
      <c r="L472" s="102" t="str">
        <f>IF($C472="33",CONCATENATE(MID($F472,1,$F$3-1),VLOOKUP(MID($F472,$F$3,1),'Décodage Signe'!$A$3:$C$22,2,FALSE)),"")</f>
        <v/>
      </c>
      <c r="M472" s="103" t="str">
        <f>IF($C472="33",VLOOKUP(MID($F472,$F$3,1),'Décodage Signe'!$A$3:$C$22,3,FALSE),"")</f>
        <v/>
      </c>
    </row>
    <row r="473" spans="1:13" x14ac:dyDescent="0.3">
      <c r="A473" s="97" t="str">
        <f>IF(LEFT([1]RB189!A617,2)="33",[1]RB189!A617,"")</f>
        <v/>
      </c>
      <c r="B473" s="92" t="s">
        <v>300</v>
      </c>
      <c r="C473" s="97" t="str">
        <f t="shared" si="30"/>
        <v/>
      </c>
      <c r="D473" s="97" t="str">
        <f t="shared" si="31"/>
        <v/>
      </c>
      <c r="E473" s="97" t="str">
        <f t="shared" si="31"/>
        <v/>
      </c>
      <c r="F473" s="97" t="str">
        <f t="shared" si="31"/>
        <v/>
      </c>
      <c r="H473" s="102" t="str">
        <f>IF($C473="33",CONCATENATE(MID($D473,1,$D$3-1),VLOOKUP(MID($D473,$D$3,1),'Décodage Signe'!$A$3:$C$22,2,FALSE)),"")</f>
        <v/>
      </c>
      <c r="I473" s="103" t="str">
        <f>IF($C473="33",VLOOKUP(MID($D473,$D$3,1),'Décodage Signe'!$A$3:$C$22,3,FALSE),"")</f>
        <v/>
      </c>
      <c r="J473" s="102" t="str">
        <f>IF($C473="33",CONCATENATE(MID($E473,1,$E$3-1),VLOOKUP(MID($E473,$E$3,1),'Décodage Signe'!$A$3:$C$22,2,FALSE)),"")</f>
        <v/>
      </c>
      <c r="K473" s="103" t="str">
        <f>IF($C473="33",VLOOKUP(MID($E473,$E$3,1),'Décodage Signe'!$A$3:$C$22,3,FALSE),"")</f>
        <v/>
      </c>
      <c r="L473" s="102" t="str">
        <f>IF($C473="33",CONCATENATE(MID($F473,1,$F$3-1),VLOOKUP(MID($F473,$F$3,1),'Décodage Signe'!$A$3:$C$22,2,FALSE)),"")</f>
        <v/>
      </c>
      <c r="M473" s="103" t="str">
        <f>IF($C473="33",VLOOKUP(MID($F473,$F$3,1),'Décodage Signe'!$A$3:$C$22,3,FALSE),"")</f>
        <v/>
      </c>
    </row>
    <row r="474" spans="1:13" x14ac:dyDescent="0.3">
      <c r="A474" s="97" t="str">
        <f>IF(LEFT([1]RB189!A618,2)="33",[1]RB189!A618,"")</f>
        <v/>
      </c>
      <c r="B474" s="92" t="s">
        <v>300</v>
      </c>
      <c r="C474" s="97" t="str">
        <f t="shared" si="30"/>
        <v/>
      </c>
      <c r="D474" s="97" t="str">
        <f t="shared" si="31"/>
        <v/>
      </c>
      <c r="E474" s="97" t="str">
        <f t="shared" si="31"/>
        <v/>
      </c>
      <c r="F474" s="97" t="str">
        <f t="shared" si="31"/>
        <v/>
      </c>
      <c r="H474" s="102" t="str">
        <f>IF($C474="33",CONCATENATE(MID($D474,1,$D$3-1),VLOOKUP(MID($D474,$D$3,1),'Décodage Signe'!$A$3:$C$22,2,FALSE)),"")</f>
        <v/>
      </c>
      <c r="I474" s="103" t="str">
        <f>IF($C474="33",VLOOKUP(MID($D474,$D$3,1),'Décodage Signe'!$A$3:$C$22,3,FALSE),"")</f>
        <v/>
      </c>
      <c r="J474" s="102" t="str">
        <f>IF($C474="33",CONCATENATE(MID($E474,1,$E$3-1),VLOOKUP(MID($E474,$E$3,1),'Décodage Signe'!$A$3:$C$22,2,FALSE)),"")</f>
        <v/>
      </c>
      <c r="K474" s="103" t="str">
        <f>IF($C474="33",VLOOKUP(MID($E474,$E$3,1),'Décodage Signe'!$A$3:$C$22,3,FALSE),"")</f>
        <v/>
      </c>
      <c r="L474" s="102" t="str">
        <f>IF($C474="33",CONCATENATE(MID($F474,1,$F$3-1),VLOOKUP(MID($F474,$F$3,1),'Décodage Signe'!$A$3:$C$22,2,FALSE)),"")</f>
        <v/>
      </c>
      <c r="M474" s="103" t="str">
        <f>IF($C474="33",VLOOKUP(MID($F474,$F$3,1),'Décodage Signe'!$A$3:$C$22,3,FALSE),"")</f>
        <v/>
      </c>
    </row>
    <row r="475" spans="1:13" x14ac:dyDescent="0.3">
      <c r="A475" s="97" t="str">
        <f>IF(LEFT([1]RB189!A619,2)="33",[1]RB189!A619,"")</f>
        <v/>
      </c>
      <c r="B475" s="92" t="s">
        <v>300</v>
      </c>
      <c r="C475" s="97" t="str">
        <f t="shared" si="30"/>
        <v/>
      </c>
      <c r="D475" s="97" t="str">
        <f t="shared" si="31"/>
        <v/>
      </c>
      <c r="E475" s="97" t="str">
        <f t="shared" si="31"/>
        <v/>
      </c>
      <c r="F475" s="97" t="str">
        <f t="shared" si="31"/>
        <v/>
      </c>
      <c r="H475" s="102" t="str">
        <f>IF($C475="33",CONCATENATE(MID($D475,1,$D$3-1),VLOOKUP(MID($D475,$D$3,1),'Décodage Signe'!$A$3:$C$22,2,FALSE)),"")</f>
        <v/>
      </c>
      <c r="I475" s="103" t="str">
        <f>IF($C475="33",VLOOKUP(MID($D475,$D$3,1),'Décodage Signe'!$A$3:$C$22,3,FALSE),"")</f>
        <v/>
      </c>
      <c r="J475" s="102" t="str">
        <f>IF($C475="33",CONCATENATE(MID($E475,1,$E$3-1),VLOOKUP(MID($E475,$E$3,1),'Décodage Signe'!$A$3:$C$22,2,FALSE)),"")</f>
        <v/>
      </c>
      <c r="K475" s="103" t="str">
        <f>IF($C475="33",VLOOKUP(MID($E475,$E$3,1),'Décodage Signe'!$A$3:$C$22,3,FALSE),"")</f>
        <v/>
      </c>
      <c r="L475" s="102" t="str">
        <f>IF($C475="33",CONCATENATE(MID($F475,1,$F$3-1),VLOOKUP(MID($F475,$F$3,1),'Décodage Signe'!$A$3:$C$22,2,FALSE)),"")</f>
        <v/>
      </c>
      <c r="M475" s="103" t="str">
        <f>IF($C475="33",VLOOKUP(MID($F475,$F$3,1),'Décodage Signe'!$A$3:$C$22,3,FALSE),"")</f>
        <v/>
      </c>
    </row>
    <row r="476" spans="1:13" x14ac:dyDescent="0.3">
      <c r="A476" s="97" t="str">
        <f>IF(LEFT([1]RB189!A620,2)="33",[1]RB189!A620,"")</f>
        <v/>
      </c>
      <c r="B476" s="92" t="s">
        <v>300</v>
      </c>
      <c r="C476" s="97" t="str">
        <f t="shared" si="30"/>
        <v/>
      </c>
      <c r="D476" s="97" t="str">
        <f t="shared" si="31"/>
        <v/>
      </c>
      <c r="E476" s="97" t="str">
        <f t="shared" si="31"/>
        <v/>
      </c>
      <c r="F476" s="97" t="str">
        <f t="shared" si="31"/>
        <v/>
      </c>
      <c r="H476" s="102" t="str">
        <f>IF($C476="33",CONCATENATE(MID($D476,1,$D$3-1),VLOOKUP(MID($D476,$D$3,1),'Décodage Signe'!$A$3:$C$22,2,FALSE)),"")</f>
        <v/>
      </c>
      <c r="I476" s="103" t="str">
        <f>IF($C476="33",VLOOKUP(MID($D476,$D$3,1),'Décodage Signe'!$A$3:$C$22,3,FALSE),"")</f>
        <v/>
      </c>
      <c r="J476" s="102" t="str">
        <f>IF($C476="33",CONCATENATE(MID($E476,1,$E$3-1),VLOOKUP(MID($E476,$E$3,1),'Décodage Signe'!$A$3:$C$22,2,FALSE)),"")</f>
        <v/>
      </c>
      <c r="K476" s="103" t="str">
        <f>IF($C476="33",VLOOKUP(MID($E476,$E$3,1),'Décodage Signe'!$A$3:$C$22,3,FALSE),"")</f>
        <v/>
      </c>
      <c r="L476" s="102" t="str">
        <f>IF($C476="33",CONCATENATE(MID($F476,1,$F$3-1),VLOOKUP(MID($F476,$F$3,1),'Décodage Signe'!$A$3:$C$22,2,FALSE)),"")</f>
        <v/>
      </c>
      <c r="M476" s="103" t="str">
        <f>IF($C476="33",VLOOKUP(MID($F476,$F$3,1),'Décodage Signe'!$A$3:$C$22,3,FALSE),"")</f>
        <v/>
      </c>
    </row>
    <row r="477" spans="1:13" x14ac:dyDescent="0.3">
      <c r="A477" s="97" t="str">
        <f>IF(LEFT([1]RB189!A621,2)="33",[1]RB189!A621,"")</f>
        <v/>
      </c>
      <c r="B477" s="92" t="s">
        <v>300</v>
      </c>
      <c r="C477" s="97" t="str">
        <f t="shared" si="30"/>
        <v/>
      </c>
      <c r="D477" s="97" t="str">
        <f t="shared" si="31"/>
        <v/>
      </c>
      <c r="E477" s="97" t="str">
        <f t="shared" si="31"/>
        <v/>
      </c>
      <c r="F477" s="97" t="str">
        <f t="shared" si="31"/>
        <v/>
      </c>
      <c r="H477" s="102" t="str">
        <f>IF($C477="33",CONCATENATE(MID($D477,1,$D$3-1),VLOOKUP(MID($D477,$D$3,1),'Décodage Signe'!$A$3:$C$22,2,FALSE)),"")</f>
        <v/>
      </c>
      <c r="I477" s="103" t="str">
        <f>IF($C477="33",VLOOKUP(MID($D477,$D$3,1),'Décodage Signe'!$A$3:$C$22,3,FALSE),"")</f>
        <v/>
      </c>
      <c r="J477" s="102" t="str">
        <f>IF($C477="33",CONCATENATE(MID($E477,1,$E$3-1),VLOOKUP(MID($E477,$E$3,1),'Décodage Signe'!$A$3:$C$22,2,FALSE)),"")</f>
        <v/>
      </c>
      <c r="K477" s="103" t="str">
        <f>IF($C477="33",VLOOKUP(MID($E477,$E$3,1),'Décodage Signe'!$A$3:$C$22,3,FALSE),"")</f>
        <v/>
      </c>
      <c r="L477" s="102" t="str">
        <f>IF($C477="33",CONCATENATE(MID($F477,1,$F$3-1),VLOOKUP(MID($F477,$F$3,1),'Décodage Signe'!$A$3:$C$22,2,FALSE)),"")</f>
        <v/>
      </c>
      <c r="M477" s="103" t="str">
        <f>IF($C477="33",VLOOKUP(MID($F477,$F$3,1),'Décodage Signe'!$A$3:$C$22,3,FALSE),"")</f>
        <v/>
      </c>
    </row>
    <row r="478" spans="1:13" x14ac:dyDescent="0.3">
      <c r="A478" s="97" t="str">
        <f>IF(LEFT([1]RB189!A622,2)="33",[1]RB189!A622,"")</f>
        <v/>
      </c>
      <c r="B478" s="92" t="s">
        <v>300</v>
      </c>
      <c r="C478" s="97" t="str">
        <f t="shared" si="30"/>
        <v/>
      </c>
      <c r="D478" s="97" t="str">
        <f t="shared" si="31"/>
        <v/>
      </c>
      <c r="E478" s="97" t="str">
        <f t="shared" si="31"/>
        <v/>
      </c>
      <c r="F478" s="97" t="str">
        <f t="shared" si="31"/>
        <v/>
      </c>
      <c r="H478" s="102" t="str">
        <f>IF($C478="33",CONCATENATE(MID($D478,1,$D$3-1),VLOOKUP(MID($D478,$D$3,1),'Décodage Signe'!$A$3:$C$22,2,FALSE)),"")</f>
        <v/>
      </c>
      <c r="I478" s="103" t="str">
        <f>IF($C478="33",VLOOKUP(MID($D478,$D$3,1),'Décodage Signe'!$A$3:$C$22,3,FALSE),"")</f>
        <v/>
      </c>
      <c r="J478" s="102" t="str">
        <f>IF($C478="33",CONCATENATE(MID($E478,1,$E$3-1),VLOOKUP(MID($E478,$E$3,1),'Décodage Signe'!$A$3:$C$22,2,FALSE)),"")</f>
        <v/>
      </c>
      <c r="K478" s="103" t="str">
        <f>IF($C478="33",VLOOKUP(MID($E478,$E$3,1),'Décodage Signe'!$A$3:$C$22,3,FALSE),"")</f>
        <v/>
      </c>
      <c r="L478" s="102" t="str">
        <f>IF($C478="33",CONCATENATE(MID($F478,1,$F$3-1),VLOOKUP(MID($F478,$F$3,1),'Décodage Signe'!$A$3:$C$22,2,FALSE)),"")</f>
        <v/>
      </c>
      <c r="M478" s="103" t="str">
        <f>IF($C478="33",VLOOKUP(MID($F478,$F$3,1),'Décodage Signe'!$A$3:$C$22,3,FALSE),"")</f>
        <v/>
      </c>
    </row>
    <row r="479" spans="1:13" x14ac:dyDescent="0.3">
      <c r="A479" s="97" t="str">
        <f>IF(LEFT([1]RB189!A623,2)="33",[1]RB189!A623,"")</f>
        <v/>
      </c>
      <c r="B479" s="92" t="s">
        <v>300</v>
      </c>
      <c r="C479" s="97" t="str">
        <f t="shared" si="30"/>
        <v/>
      </c>
      <c r="D479" s="97" t="str">
        <f t="shared" si="31"/>
        <v/>
      </c>
      <c r="E479" s="97" t="str">
        <f t="shared" si="31"/>
        <v/>
      </c>
      <c r="F479" s="97" t="str">
        <f t="shared" si="31"/>
        <v/>
      </c>
      <c r="H479" s="102" t="str">
        <f>IF($C479="33",CONCATENATE(MID($D479,1,$D$3-1),VLOOKUP(MID($D479,$D$3,1),'Décodage Signe'!$A$3:$C$22,2,FALSE)),"")</f>
        <v/>
      </c>
      <c r="I479" s="103" t="str">
        <f>IF($C479="33",VLOOKUP(MID($D479,$D$3,1),'Décodage Signe'!$A$3:$C$22,3,FALSE),"")</f>
        <v/>
      </c>
      <c r="J479" s="102" t="str">
        <f>IF($C479="33",CONCATENATE(MID($E479,1,$E$3-1),VLOOKUP(MID($E479,$E$3,1),'Décodage Signe'!$A$3:$C$22,2,FALSE)),"")</f>
        <v/>
      </c>
      <c r="K479" s="103" t="str">
        <f>IF($C479="33",VLOOKUP(MID($E479,$E$3,1),'Décodage Signe'!$A$3:$C$22,3,FALSE),"")</f>
        <v/>
      </c>
      <c r="L479" s="102" t="str">
        <f>IF($C479="33",CONCATENATE(MID($F479,1,$F$3-1),VLOOKUP(MID($F479,$F$3,1),'Décodage Signe'!$A$3:$C$22,2,FALSE)),"")</f>
        <v/>
      </c>
      <c r="M479" s="103" t="str">
        <f>IF($C479="33",VLOOKUP(MID($F479,$F$3,1),'Décodage Signe'!$A$3:$C$22,3,FALSE),"")</f>
        <v/>
      </c>
    </row>
    <row r="480" spans="1:13" x14ac:dyDescent="0.3">
      <c r="A480" s="97" t="str">
        <f>IF(LEFT([1]RB189!A624,2)="33",[1]RB189!A624,"")</f>
        <v/>
      </c>
      <c r="B480" s="92" t="s">
        <v>300</v>
      </c>
      <c r="C480" s="97" t="str">
        <f t="shared" si="30"/>
        <v/>
      </c>
      <c r="D480" s="97" t="str">
        <f t="shared" si="31"/>
        <v/>
      </c>
      <c r="E480" s="97" t="str">
        <f t="shared" si="31"/>
        <v/>
      </c>
      <c r="F480" s="97" t="str">
        <f t="shared" si="31"/>
        <v/>
      </c>
      <c r="H480" s="102" t="str">
        <f>IF($C480="33",CONCATENATE(MID($D480,1,$D$3-1),VLOOKUP(MID($D480,$D$3,1),'Décodage Signe'!$A$3:$C$22,2,FALSE)),"")</f>
        <v/>
      </c>
      <c r="I480" s="103" t="str">
        <f>IF($C480="33",VLOOKUP(MID($D480,$D$3,1),'Décodage Signe'!$A$3:$C$22,3,FALSE),"")</f>
        <v/>
      </c>
      <c r="J480" s="102" t="str">
        <f>IF($C480="33",CONCATENATE(MID($E480,1,$E$3-1),VLOOKUP(MID($E480,$E$3,1),'Décodage Signe'!$A$3:$C$22,2,FALSE)),"")</f>
        <v/>
      </c>
      <c r="K480" s="103" t="str">
        <f>IF($C480="33",VLOOKUP(MID($E480,$E$3,1),'Décodage Signe'!$A$3:$C$22,3,FALSE),"")</f>
        <v/>
      </c>
      <c r="L480" s="102" t="str">
        <f>IF($C480="33",CONCATENATE(MID($F480,1,$F$3-1),VLOOKUP(MID($F480,$F$3,1),'Décodage Signe'!$A$3:$C$22,2,FALSE)),"")</f>
        <v/>
      </c>
      <c r="M480" s="103" t="str">
        <f>IF($C480="33",VLOOKUP(MID($F480,$F$3,1),'Décodage Signe'!$A$3:$C$22,3,FALSE),"")</f>
        <v/>
      </c>
    </row>
    <row r="481" spans="1:13" x14ac:dyDescent="0.3">
      <c r="A481" s="97" t="str">
        <f>IF(LEFT([1]RB189!A625,2)="33",[1]RB189!A625,"")</f>
        <v/>
      </c>
      <c r="B481" s="92" t="s">
        <v>300</v>
      </c>
      <c r="C481" s="97" t="str">
        <f t="shared" si="30"/>
        <v/>
      </c>
      <c r="D481" s="97" t="str">
        <f t="shared" si="31"/>
        <v/>
      </c>
      <c r="E481" s="97" t="str">
        <f t="shared" si="31"/>
        <v/>
      </c>
      <c r="F481" s="97" t="str">
        <f t="shared" si="31"/>
        <v/>
      </c>
      <c r="H481" s="102" t="str">
        <f>IF($C481="33",CONCATENATE(MID($D481,1,$D$3-1),VLOOKUP(MID($D481,$D$3,1),'Décodage Signe'!$A$3:$C$22,2,FALSE)),"")</f>
        <v/>
      </c>
      <c r="I481" s="103" t="str">
        <f>IF($C481="33",VLOOKUP(MID($D481,$D$3,1),'Décodage Signe'!$A$3:$C$22,3,FALSE),"")</f>
        <v/>
      </c>
      <c r="J481" s="102" t="str">
        <f>IF($C481="33",CONCATENATE(MID($E481,1,$E$3-1),VLOOKUP(MID($E481,$E$3,1),'Décodage Signe'!$A$3:$C$22,2,FALSE)),"")</f>
        <v/>
      </c>
      <c r="K481" s="103" t="str">
        <f>IF($C481="33",VLOOKUP(MID($E481,$E$3,1),'Décodage Signe'!$A$3:$C$22,3,FALSE),"")</f>
        <v/>
      </c>
      <c r="L481" s="102" t="str">
        <f>IF($C481="33",CONCATENATE(MID($F481,1,$F$3-1),VLOOKUP(MID($F481,$F$3,1),'Décodage Signe'!$A$3:$C$22,2,FALSE)),"")</f>
        <v/>
      </c>
      <c r="M481" s="103" t="str">
        <f>IF($C481="33",VLOOKUP(MID($F481,$F$3,1),'Décodage Signe'!$A$3:$C$22,3,FALSE),"")</f>
        <v/>
      </c>
    </row>
    <row r="482" spans="1:13" x14ac:dyDescent="0.3">
      <c r="A482" s="97" t="str">
        <f>IF(LEFT([1]RB189!A626,2)="33",[1]RB189!A626,"")</f>
        <v/>
      </c>
      <c r="B482" s="92" t="s">
        <v>300</v>
      </c>
      <c r="C482" s="97" t="str">
        <f t="shared" si="30"/>
        <v/>
      </c>
      <c r="D482" s="97" t="str">
        <f t="shared" si="31"/>
        <v/>
      </c>
      <c r="E482" s="97" t="str">
        <f t="shared" si="31"/>
        <v/>
      </c>
      <c r="F482" s="97" t="str">
        <f t="shared" si="31"/>
        <v/>
      </c>
      <c r="H482" s="102" t="str">
        <f>IF($C482="33",CONCATENATE(MID($D482,1,$D$3-1),VLOOKUP(MID($D482,$D$3,1),'Décodage Signe'!$A$3:$C$22,2,FALSE)),"")</f>
        <v/>
      </c>
      <c r="I482" s="103" t="str">
        <f>IF($C482="33",VLOOKUP(MID($D482,$D$3,1),'Décodage Signe'!$A$3:$C$22,3,FALSE),"")</f>
        <v/>
      </c>
      <c r="J482" s="102" t="str">
        <f>IF($C482="33",CONCATENATE(MID($E482,1,$E$3-1),VLOOKUP(MID($E482,$E$3,1),'Décodage Signe'!$A$3:$C$22,2,FALSE)),"")</f>
        <v/>
      </c>
      <c r="K482" s="103" t="str">
        <f>IF($C482="33",VLOOKUP(MID($E482,$E$3,1),'Décodage Signe'!$A$3:$C$22,3,FALSE),"")</f>
        <v/>
      </c>
      <c r="L482" s="102" t="str">
        <f>IF($C482="33",CONCATENATE(MID($F482,1,$F$3-1),VLOOKUP(MID($F482,$F$3,1),'Décodage Signe'!$A$3:$C$22,2,FALSE)),"")</f>
        <v/>
      </c>
      <c r="M482" s="103" t="str">
        <f>IF($C482="33",VLOOKUP(MID($F482,$F$3,1),'Décodage Signe'!$A$3:$C$22,3,FALSE),"")</f>
        <v/>
      </c>
    </row>
    <row r="483" spans="1:13" x14ac:dyDescent="0.3">
      <c r="A483" s="97" t="str">
        <f>IF(LEFT([1]RB189!A627,2)="33",[1]RB189!A627,"")</f>
        <v/>
      </c>
      <c r="B483" s="92" t="s">
        <v>300</v>
      </c>
      <c r="C483" s="97" t="str">
        <f t="shared" si="30"/>
        <v/>
      </c>
      <c r="D483" s="97" t="str">
        <f t="shared" si="31"/>
        <v/>
      </c>
      <c r="E483" s="97" t="str">
        <f t="shared" si="31"/>
        <v/>
      </c>
      <c r="F483" s="97" t="str">
        <f t="shared" si="31"/>
        <v/>
      </c>
      <c r="H483" s="102" t="str">
        <f>IF($C483="33",CONCATENATE(MID($D483,1,$D$3-1),VLOOKUP(MID($D483,$D$3,1),'Décodage Signe'!$A$3:$C$22,2,FALSE)),"")</f>
        <v/>
      </c>
      <c r="I483" s="103" t="str">
        <f>IF($C483="33",VLOOKUP(MID($D483,$D$3,1),'Décodage Signe'!$A$3:$C$22,3,FALSE),"")</f>
        <v/>
      </c>
      <c r="J483" s="102" t="str">
        <f>IF($C483="33",CONCATENATE(MID($E483,1,$E$3-1),VLOOKUP(MID($E483,$E$3,1),'Décodage Signe'!$A$3:$C$22,2,FALSE)),"")</f>
        <v/>
      </c>
      <c r="K483" s="103" t="str">
        <f>IF($C483="33",VLOOKUP(MID($E483,$E$3,1),'Décodage Signe'!$A$3:$C$22,3,FALSE),"")</f>
        <v/>
      </c>
      <c r="L483" s="102" t="str">
        <f>IF($C483="33",CONCATENATE(MID($F483,1,$F$3-1),VLOOKUP(MID($F483,$F$3,1),'Décodage Signe'!$A$3:$C$22,2,FALSE)),"")</f>
        <v/>
      </c>
      <c r="M483" s="103" t="str">
        <f>IF($C483="33",VLOOKUP(MID($F483,$F$3,1),'Décodage Signe'!$A$3:$C$22,3,FALSE),"")</f>
        <v/>
      </c>
    </row>
    <row r="484" spans="1:13" x14ac:dyDescent="0.3">
      <c r="A484" s="97" t="str">
        <f>IF(LEFT([1]RB189!A628,2)="33",[1]RB189!A628,"")</f>
        <v/>
      </c>
      <c r="B484" s="92" t="s">
        <v>300</v>
      </c>
      <c r="C484" s="97" t="str">
        <f t="shared" si="30"/>
        <v/>
      </c>
      <c r="D484" s="97" t="str">
        <f t="shared" si="31"/>
        <v/>
      </c>
      <c r="E484" s="97" t="str">
        <f t="shared" si="31"/>
        <v/>
      </c>
      <c r="F484" s="97" t="str">
        <f t="shared" si="31"/>
        <v/>
      </c>
      <c r="H484" s="102" t="str">
        <f>IF($C484="33",CONCATENATE(MID($D484,1,$D$3-1),VLOOKUP(MID($D484,$D$3,1),'Décodage Signe'!$A$3:$C$22,2,FALSE)),"")</f>
        <v/>
      </c>
      <c r="I484" s="103" t="str">
        <f>IF($C484="33",VLOOKUP(MID($D484,$D$3,1),'Décodage Signe'!$A$3:$C$22,3,FALSE),"")</f>
        <v/>
      </c>
      <c r="J484" s="102" t="str">
        <f>IF($C484="33",CONCATENATE(MID($E484,1,$E$3-1),VLOOKUP(MID($E484,$E$3,1),'Décodage Signe'!$A$3:$C$22,2,FALSE)),"")</f>
        <v/>
      </c>
      <c r="K484" s="103" t="str">
        <f>IF($C484="33",VLOOKUP(MID($E484,$E$3,1),'Décodage Signe'!$A$3:$C$22,3,FALSE),"")</f>
        <v/>
      </c>
      <c r="L484" s="102" t="str">
        <f>IF($C484="33",CONCATENATE(MID($F484,1,$F$3-1),VLOOKUP(MID($F484,$F$3,1),'Décodage Signe'!$A$3:$C$22,2,FALSE)),"")</f>
        <v/>
      </c>
      <c r="M484" s="103" t="str">
        <f>IF($C484="33",VLOOKUP(MID($F484,$F$3,1),'Décodage Signe'!$A$3:$C$22,3,FALSE),"")</f>
        <v/>
      </c>
    </row>
    <row r="485" spans="1:13" x14ac:dyDescent="0.3">
      <c r="A485" s="97" t="str">
        <f>IF(LEFT([1]RB189!A629,2)="33",[1]RB189!A629,"")</f>
        <v/>
      </c>
      <c r="B485" s="92" t="s">
        <v>300</v>
      </c>
      <c r="C485" s="97" t="str">
        <f t="shared" si="30"/>
        <v/>
      </c>
      <c r="D485" s="97" t="str">
        <f t="shared" si="31"/>
        <v/>
      </c>
      <c r="E485" s="97" t="str">
        <f t="shared" si="31"/>
        <v/>
      </c>
      <c r="F485" s="97" t="str">
        <f t="shared" si="31"/>
        <v/>
      </c>
      <c r="H485" s="102" t="str">
        <f>IF($C485="33",CONCATENATE(MID($D485,1,$D$3-1),VLOOKUP(MID($D485,$D$3,1),'Décodage Signe'!$A$3:$C$22,2,FALSE)),"")</f>
        <v/>
      </c>
      <c r="I485" s="103" t="str">
        <f>IF($C485="33",VLOOKUP(MID($D485,$D$3,1),'Décodage Signe'!$A$3:$C$22,3,FALSE),"")</f>
        <v/>
      </c>
      <c r="J485" s="102" t="str">
        <f>IF($C485="33",CONCATENATE(MID($E485,1,$E$3-1),VLOOKUP(MID($E485,$E$3,1),'Décodage Signe'!$A$3:$C$22,2,FALSE)),"")</f>
        <v/>
      </c>
      <c r="K485" s="103" t="str">
        <f>IF($C485="33",VLOOKUP(MID($E485,$E$3,1),'Décodage Signe'!$A$3:$C$22,3,FALSE),"")</f>
        <v/>
      </c>
      <c r="L485" s="102" t="str">
        <f>IF($C485="33",CONCATENATE(MID($F485,1,$F$3-1),VLOOKUP(MID($F485,$F$3,1),'Décodage Signe'!$A$3:$C$22,2,FALSE)),"")</f>
        <v/>
      </c>
      <c r="M485" s="103" t="str">
        <f>IF($C485="33",VLOOKUP(MID($F485,$F$3,1),'Décodage Signe'!$A$3:$C$22,3,FALSE),"")</f>
        <v/>
      </c>
    </row>
    <row r="486" spans="1:13" x14ac:dyDescent="0.3">
      <c r="A486" s="97" t="str">
        <f>IF(LEFT([1]RB189!A630,2)="33",[1]RB189!A630,"")</f>
        <v/>
      </c>
      <c r="B486" s="92" t="s">
        <v>300</v>
      </c>
      <c r="C486" s="97" t="str">
        <f t="shared" si="30"/>
        <v/>
      </c>
      <c r="D486" s="97" t="str">
        <f t="shared" si="31"/>
        <v/>
      </c>
      <c r="E486" s="97" t="str">
        <f t="shared" si="31"/>
        <v/>
      </c>
      <c r="F486" s="97" t="str">
        <f t="shared" si="31"/>
        <v/>
      </c>
      <c r="H486" s="102" t="str">
        <f>IF($C486="33",CONCATENATE(MID($D486,1,$D$3-1),VLOOKUP(MID($D486,$D$3,1),'Décodage Signe'!$A$3:$C$22,2,FALSE)),"")</f>
        <v/>
      </c>
      <c r="I486" s="103" t="str">
        <f>IF($C486="33",VLOOKUP(MID($D486,$D$3,1),'Décodage Signe'!$A$3:$C$22,3,FALSE),"")</f>
        <v/>
      </c>
      <c r="J486" s="102" t="str">
        <f>IF($C486="33",CONCATENATE(MID($E486,1,$E$3-1),VLOOKUP(MID($E486,$E$3,1),'Décodage Signe'!$A$3:$C$22,2,FALSE)),"")</f>
        <v/>
      </c>
      <c r="K486" s="103" t="str">
        <f>IF($C486="33",VLOOKUP(MID($E486,$E$3,1),'Décodage Signe'!$A$3:$C$22,3,FALSE),"")</f>
        <v/>
      </c>
      <c r="L486" s="102" t="str">
        <f>IF($C486="33",CONCATENATE(MID($F486,1,$F$3-1),VLOOKUP(MID($F486,$F$3,1),'Décodage Signe'!$A$3:$C$22,2,FALSE)),"")</f>
        <v/>
      </c>
      <c r="M486" s="103" t="str">
        <f>IF($C486="33",VLOOKUP(MID($F486,$F$3,1),'Décodage Signe'!$A$3:$C$22,3,FALSE),"")</f>
        <v/>
      </c>
    </row>
    <row r="487" spans="1:13" x14ac:dyDescent="0.3">
      <c r="A487" s="97" t="str">
        <f>IF(LEFT([1]RB189!A631,2)="33",[1]RB189!A631,"")</f>
        <v/>
      </c>
      <c r="B487" s="92" t="s">
        <v>300</v>
      </c>
      <c r="C487" s="97" t="str">
        <f t="shared" si="30"/>
        <v/>
      </c>
      <c r="D487" s="97" t="str">
        <f t="shared" ref="D487:F506" si="32">MID($A487,D$4,D$3)</f>
        <v/>
      </c>
      <c r="E487" s="97" t="str">
        <f t="shared" si="32"/>
        <v/>
      </c>
      <c r="F487" s="97" t="str">
        <f t="shared" si="32"/>
        <v/>
      </c>
      <c r="H487" s="102" t="str">
        <f>IF($C487="33",CONCATENATE(MID($D487,1,$D$3-1),VLOOKUP(MID($D487,$D$3,1),'Décodage Signe'!$A$3:$C$22,2,FALSE)),"")</f>
        <v/>
      </c>
      <c r="I487" s="103" t="str">
        <f>IF($C487="33",VLOOKUP(MID($D487,$D$3,1),'Décodage Signe'!$A$3:$C$22,3,FALSE),"")</f>
        <v/>
      </c>
      <c r="J487" s="102" t="str">
        <f>IF($C487="33",CONCATENATE(MID($E487,1,$E$3-1),VLOOKUP(MID($E487,$E$3,1),'Décodage Signe'!$A$3:$C$22,2,FALSE)),"")</f>
        <v/>
      </c>
      <c r="K487" s="103" t="str">
        <f>IF($C487="33",VLOOKUP(MID($E487,$E$3,1),'Décodage Signe'!$A$3:$C$22,3,FALSE),"")</f>
        <v/>
      </c>
      <c r="L487" s="102" t="str">
        <f>IF($C487="33",CONCATENATE(MID($F487,1,$F$3-1),VLOOKUP(MID($F487,$F$3,1),'Décodage Signe'!$A$3:$C$22,2,FALSE)),"")</f>
        <v/>
      </c>
      <c r="M487" s="103" t="str">
        <f>IF($C487="33",VLOOKUP(MID($F487,$F$3,1),'Décodage Signe'!$A$3:$C$22,3,FALSE),"")</f>
        <v/>
      </c>
    </row>
    <row r="488" spans="1:13" x14ac:dyDescent="0.3">
      <c r="A488" s="97" t="str">
        <f>IF(LEFT([1]RB189!A632,2)="33",[1]RB189!A632,"")</f>
        <v/>
      </c>
      <c r="B488" s="92" t="s">
        <v>300</v>
      </c>
      <c r="C488" s="97" t="str">
        <f t="shared" si="30"/>
        <v/>
      </c>
      <c r="D488" s="97" t="str">
        <f t="shared" si="32"/>
        <v/>
      </c>
      <c r="E488" s="97" t="str">
        <f t="shared" si="32"/>
        <v/>
      </c>
      <c r="F488" s="97" t="str">
        <f t="shared" si="32"/>
        <v/>
      </c>
      <c r="H488" s="102" t="str">
        <f>IF($C488="33",CONCATENATE(MID($D488,1,$D$3-1),VLOOKUP(MID($D488,$D$3,1),'Décodage Signe'!$A$3:$C$22,2,FALSE)),"")</f>
        <v/>
      </c>
      <c r="I488" s="103" t="str">
        <f>IF($C488="33",VLOOKUP(MID($D488,$D$3,1),'Décodage Signe'!$A$3:$C$22,3,FALSE),"")</f>
        <v/>
      </c>
      <c r="J488" s="102" t="str">
        <f>IF($C488="33",CONCATENATE(MID($E488,1,$E$3-1),VLOOKUP(MID($E488,$E$3,1),'Décodage Signe'!$A$3:$C$22,2,FALSE)),"")</f>
        <v/>
      </c>
      <c r="K488" s="103" t="str">
        <f>IF($C488="33",VLOOKUP(MID($E488,$E$3,1),'Décodage Signe'!$A$3:$C$22,3,FALSE),"")</f>
        <v/>
      </c>
      <c r="L488" s="102" t="str">
        <f>IF($C488="33",CONCATENATE(MID($F488,1,$F$3-1),VLOOKUP(MID($F488,$F$3,1),'Décodage Signe'!$A$3:$C$22,2,FALSE)),"")</f>
        <v/>
      </c>
      <c r="M488" s="103" t="str">
        <f>IF($C488="33",VLOOKUP(MID($F488,$F$3,1),'Décodage Signe'!$A$3:$C$22,3,FALSE),"")</f>
        <v/>
      </c>
    </row>
    <row r="489" spans="1:13" x14ac:dyDescent="0.3">
      <c r="A489" s="97" t="str">
        <f>IF(LEFT([1]RB189!A633,2)="33",[1]RB189!A633,"")</f>
        <v/>
      </c>
      <c r="B489" s="92" t="s">
        <v>300</v>
      </c>
      <c r="C489" s="97" t="str">
        <f t="shared" si="30"/>
        <v/>
      </c>
      <c r="D489" s="97" t="str">
        <f t="shared" si="32"/>
        <v/>
      </c>
      <c r="E489" s="97" t="str">
        <f t="shared" si="32"/>
        <v/>
      </c>
      <c r="F489" s="97" t="str">
        <f t="shared" si="32"/>
        <v/>
      </c>
      <c r="H489" s="102" t="str">
        <f>IF($C489="33",CONCATENATE(MID($D489,1,$D$3-1),VLOOKUP(MID($D489,$D$3,1),'Décodage Signe'!$A$3:$C$22,2,FALSE)),"")</f>
        <v/>
      </c>
      <c r="I489" s="103" t="str">
        <f>IF($C489="33",VLOOKUP(MID($D489,$D$3,1),'Décodage Signe'!$A$3:$C$22,3,FALSE),"")</f>
        <v/>
      </c>
      <c r="J489" s="102" t="str">
        <f>IF($C489="33",CONCATENATE(MID($E489,1,$E$3-1),VLOOKUP(MID($E489,$E$3,1),'Décodage Signe'!$A$3:$C$22,2,FALSE)),"")</f>
        <v/>
      </c>
      <c r="K489" s="103" t="str">
        <f>IF($C489="33",VLOOKUP(MID($E489,$E$3,1),'Décodage Signe'!$A$3:$C$22,3,FALSE),"")</f>
        <v/>
      </c>
      <c r="L489" s="102" t="str">
        <f>IF($C489="33",CONCATENATE(MID($F489,1,$F$3-1),VLOOKUP(MID($F489,$F$3,1),'Décodage Signe'!$A$3:$C$22,2,FALSE)),"")</f>
        <v/>
      </c>
      <c r="M489" s="103" t="str">
        <f>IF($C489="33",VLOOKUP(MID($F489,$F$3,1),'Décodage Signe'!$A$3:$C$22,3,FALSE),"")</f>
        <v/>
      </c>
    </row>
    <row r="490" spans="1:13" x14ac:dyDescent="0.3">
      <c r="A490" s="97" t="str">
        <f>IF(LEFT([1]RB189!A634,2)="33",[1]RB189!A634,"")</f>
        <v/>
      </c>
      <c r="B490" s="92" t="s">
        <v>300</v>
      </c>
      <c r="C490" s="97" t="str">
        <f t="shared" si="30"/>
        <v/>
      </c>
      <c r="D490" s="97" t="str">
        <f t="shared" si="32"/>
        <v/>
      </c>
      <c r="E490" s="97" t="str">
        <f t="shared" si="32"/>
        <v/>
      </c>
      <c r="F490" s="97" t="str">
        <f t="shared" si="32"/>
        <v/>
      </c>
      <c r="H490" s="102" t="str">
        <f>IF($C490="33",CONCATENATE(MID($D490,1,$D$3-1),VLOOKUP(MID($D490,$D$3,1),'Décodage Signe'!$A$3:$C$22,2,FALSE)),"")</f>
        <v/>
      </c>
      <c r="I490" s="103" t="str">
        <f>IF($C490="33",VLOOKUP(MID($D490,$D$3,1),'Décodage Signe'!$A$3:$C$22,3,FALSE),"")</f>
        <v/>
      </c>
      <c r="J490" s="102" t="str">
        <f>IF($C490="33",CONCATENATE(MID($E490,1,$E$3-1),VLOOKUP(MID($E490,$E$3,1),'Décodage Signe'!$A$3:$C$22,2,FALSE)),"")</f>
        <v/>
      </c>
      <c r="K490" s="103" t="str">
        <f>IF($C490="33",VLOOKUP(MID($E490,$E$3,1),'Décodage Signe'!$A$3:$C$22,3,FALSE),"")</f>
        <v/>
      </c>
      <c r="L490" s="102" t="str">
        <f>IF($C490="33",CONCATENATE(MID($F490,1,$F$3-1),VLOOKUP(MID($F490,$F$3,1),'Décodage Signe'!$A$3:$C$22,2,FALSE)),"")</f>
        <v/>
      </c>
      <c r="M490" s="103" t="str">
        <f>IF($C490="33",VLOOKUP(MID($F490,$F$3,1),'Décodage Signe'!$A$3:$C$22,3,FALSE),"")</f>
        <v/>
      </c>
    </row>
    <row r="491" spans="1:13" x14ac:dyDescent="0.3">
      <c r="A491" s="97" t="str">
        <f>IF(LEFT([1]RB189!A635,2)="33",[1]RB189!A635,"")</f>
        <v/>
      </c>
      <c r="B491" s="92" t="s">
        <v>300</v>
      </c>
      <c r="C491" s="97" t="str">
        <f t="shared" si="30"/>
        <v/>
      </c>
      <c r="D491" s="97" t="str">
        <f t="shared" si="32"/>
        <v/>
      </c>
      <c r="E491" s="97" t="str">
        <f t="shared" si="32"/>
        <v/>
      </c>
      <c r="F491" s="97" t="str">
        <f t="shared" si="32"/>
        <v/>
      </c>
      <c r="H491" s="102" t="str">
        <f>IF($C491="33",CONCATENATE(MID($D491,1,$D$3-1),VLOOKUP(MID($D491,$D$3,1),'Décodage Signe'!$A$3:$C$22,2,FALSE)),"")</f>
        <v/>
      </c>
      <c r="I491" s="103" t="str">
        <f>IF($C491="33",VLOOKUP(MID($D491,$D$3,1),'Décodage Signe'!$A$3:$C$22,3,FALSE),"")</f>
        <v/>
      </c>
      <c r="J491" s="102" t="str">
        <f>IF($C491="33",CONCATENATE(MID($E491,1,$E$3-1),VLOOKUP(MID($E491,$E$3,1),'Décodage Signe'!$A$3:$C$22,2,FALSE)),"")</f>
        <v/>
      </c>
      <c r="K491" s="103" t="str">
        <f>IF($C491="33",VLOOKUP(MID($E491,$E$3,1),'Décodage Signe'!$A$3:$C$22,3,FALSE),"")</f>
        <v/>
      </c>
      <c r="L491" s="102" t="str">
        <f>IF($C491="33",CONCATENATE(MID($F491,1,$F$3-1),VLOOKUP(MID($F491,$F$3,1),'Décodage Signe'!$A$3:$C$22,2,FALSE)),"")</f>
        <v/>
      </c>
      <c r="M491" s="103" t="str">
        <f>IF($C491="33",VLOOKUP(MID($F491,$F$3,1),'Décodage Signe'!$A$3:$C$22,3,FALSE),"")</f>
        <v/>
      </c>
    </row>
    <row r="492" spans="1:13" x14ac:dyDescent="0.3">
      <c r="A492" s="97" t="str">
        <f>IF(LEFT([1]RB189!A636,2)="33",[1]RB189!A636,"")</f>
        <v/>
      </c>
      <c r="B492" s="92" t="s">
        <v>300</v>
      </c>
      <c r="C492" s="97" t="str">
        <f t="shared" si="30"/>
        <v/>
      </c>
      <c r="D492" s="97" t="str">
        <f t="shared" si="32"/>
        <v/>
      </c>
      <c r="E492" s="97" t="str">
        <f t="shared" si="32"/>
        <v/>
      </c>
      <c r="F492" s="97" t="str">
        <f t="shared" si="32"/>
        <v/>
      </c>
      <c r="H492" s="102" t="str">
        <f>IF($C492="33",CONCATENATE(MID($D492,1,$D$3-1),VLOOKUP(MID($D492,$D$3,1),'Décodage Signe'!$A$3:$C$22,2,FALSE)),"")</f>
        <v/>
      </c>
      <c r="I492" s="103" t="str">
        <f>IF($C492="33",VLOOKUP(MID($D492,$D$3,1),'Décodage Signe'!$A$3:$C$22,3,FALSE),"")</f>
        <v/>
      </c>
      <c r="J492" s="102" t="str">
        <f>IF($C492="33",CONCATENATE(MID($E492,1,$E$3-1),VLOOKUP(MID($E492,$E$3,1),'Décodage Signe'!$A$3:$C$22,2,FALSE)),"")</f>
        <v/>
      </c>
      <c r="K492" s="103" t="str">
        <f>IF($C492="33",VLOOKUP(MID($E492,$E$3,1),'Décodage Signe'!$A$3:$C$22,3,FALSE),"")</f>
        <v/>
      </c>
      <c r="L492" s="102" t="str">
        <f>IF($C492="33",CONCATENATE(MID($F492,1,$F$3-1),VLOOKUP(MID($F492,$F$3,1),'Décodage Signe'!$A$3:$C$22,2,FALSE)),"")</f>
        <v/>
      </c>
      <c r="M492" s="103" t="str">
        <f>IF($C492="33",VLOOKUP(MID($F492,$F$3,1),'Décodage Signe'!$A$3:$C$22,3,FALSE),"")</f>
        <v/>
      </c>
    </row>
    <row r="493" spans="1:13" x14ac:dyDescent="0.3">
      <c r="A493" s="97" t="str">
        <f>IF(LEFT([1]RB189!A637,2)="33",[1]RB189!A637,"")</f>
        <v/>
      </c>
      <c r="B493" s="92" t="s">
        <v>300</v>
      </c>
      <c r="C493" s="97" t="str">
        <f t="shared" si="30"/>
        <v/>
      </c>
      <c r="D493" s="97" t="str">
        <f t="shared" si="32"/>
        <v/>
      </c>
      <c r="E493" s="97" t="str">
        <f t="shared" si="32"/>
        <v/>
      </c>
      <c r="F493" s="97" t="str">
        <f t="shared" si="32"/>
        <v/>
      </c>
      <c r="H493" s="102" t="str">
        <f>IF($C493="33",CONCATENATE(MID($D493,1,$D$3-1),VLOOKUP(MID($D493,$D$3,1),'Décodage Signe'!$A$3:$C$22,2,FALSE)),"")</f>
        <v/>
      </c>
      <c r="I493" s="103" t="str">
        <f>IF($C493="33",VLOOKUP(MID($D493,$D$3,1),'Décodage Signe'!$A$3:$C$22,3,FALSE),"")</f>
        <v/>
      </c>
      <c r="J493" s="102" t="str">
        <f>IF($C493="33",CONCATENATE(MID($E493,1,$E$3-1),VLOOKUP(MID($E493,$E$3,1),'Décodage Signe'!$A$3:$C$22,2,FALSE)),"")</f>
        <v/>
      </c>
      <c r="K493" s="103" t="str">
        <f>IF($C493="33",VLOOKUP(MID($E493,$E$3,1),'Décodage Signe'!$A$3:$C$22,3,FALSE),"")</f>
        <v/>
      </c>
      <c r="L493" s="102" t="str">
        <f>IF($C493="33",CONCATENATE(MID($F493,1,$F$3-1),VLOOKUP(MID($F493,$F$3,1),'Décodage Signe'!$A$3:$C$22,2,FALSE)),"")</f>
        <v/>
      </c>
      <c r="M493" s="103" t="str">
        <f>IF($C493="33",VLOOKUP(MID($F493,$F$3,1),'Décodage Signe'!$A$3:$C$22,3,FALSE),"")</f>
        <v/>
      </c>
    </row>
    <row r="494" spans="1:13" x14ac:dyDescent="0.3">
      <c r="A494" s="97" t="str">
        <f>IF(LEFT([1]RB189!A638,2)="33",[1]RB189!A638,"")</f>
        <v/>
      </c>
      <c r="B494" s="92" t="s">
        <v>300</v>
      </c>
      <c r="C494" s="97" t="str">
        <f t="shared" si="30"/>
        <v/>
      </c>
      <c r="D494" s="97" t="str">
        <f t="shared" si="32"/>
        <v/>
      </c>
      <c r="E494" s="97" t="str">
        <f t="shared" si="32"/>
        <v/>
      </c>
      <c r="F494" s="97" t="str">
        <f t="shared" si="32"/>
        <v/>
      </c>
      <c r="H494" s="102" t="str">
        <f>IF($C494="33",CONCATENATE(MID($D494,1,$D$3-1),VLOOKUP(MID($D494,$D$3,1),'Décodage Signe'!$A$3:$C$22,2,FALSE)),"")</f>
        <v/>
      </c>
      <c r="I494" s="103" t="str">
        <f>IF($C494="33",VLOOKUP(MID($D494,$D$3,1),'Décodage Signe'!$A$3:$C$22,3,FALSE),"")</f>
        <v/>
      </c>
      <c r="J494" s="102" t="str">
        <f>IF($C494="33",CONCATENATE(MID($E494,1,$E$3-1),VLOOKUP(MID($E494,$E$3,1),'Décodage Signe'!$A$3:$C$22,2,FALSE)),"")</f>
        <v/>
      </c>
      <c r="K494" s="103" t="str">
        <f>IF($C494="33",VLOOKUP(MID($E494,$E$3,1),'Décodage Signe'!$A$3:$C$22,3,FALSE),"")</f>
        <v/>
      </c>
      <c r="L494" s="102" t="str">
        <f>IF($C494="33",CONCATENATE(MID($F494,1,$F$3-1),VLOOKUP(MID($F494,$F$3,1),'Décodage Signe'!$A$3:$C$22,2,FALSE)),"")</f>
        <v/>
      </c>
      <c r="M494" s="103" t="str">
        <f>IF($C494="33",VLOOKUP(MID($F494,$F$3,1),'Décodage Signe'!$A$3:$C$22,3,FALSE),"")</f>
        <v/>
      </c>
    </row>
    <row r="495" spans="1:13" x14ac:dyDescent="0.3">
      <c r="A495" s="97" t="str">
        <f>IF(LEFT([1]RB189!A639,2)="33",[1]RB189!A639,"")</f>
        <v/>
      </c>
      <c r="B495" s="92" t="s">
        <v>300</v>
      </c>
      <c r="C495" s="97" t="str">
        <f t="shared" si="30"/>
        <v/>
      </c>
      <c r="D495" s="97" t="str">
        <f t="shared" si="32"/>
        <v/>
      </c>
      <c r="E495" s="97" t="str">
        <f t="shared" si="32"/>
        <v/>
      </c>
      <c r="F495" s="97" t="str">
        <f t="shared" si="32"/>
        <v/>
      </c>
      <c r="H495" s="102" t="str">
        <f>IF($C495="33",CONCATENATE(MID($D495,1,$D$3-1),VLOOKUP(MID($D495,$D$3,1),'Décodage Signe'!$A$3:$C$22,2,FALSE)),"")</f>
        <v/>
      </c>
      <c r="I495" s="103" t="str">
        <f>IF($C495="33",VLOOKUP(MID($D495,$D$3,1),'Décodage Signe'!$A$3:$C$22,3,FALSE),"")</f>
        <v/>
      </c>
      <c r="J495" s="102" t="str">
        <f>IF($C495="33",CONCATENATE(MID($E495,1,$E$3-1),VLOOKUP(MID($E495,$E$3,1),'Décodage Signe'!$A$3:$C$22,2,FALSE)),"")</f>
        <v/>
      </c>
      <c r="K495" s="103" t="str">
        <f>IF($C495="33",VLOOKUP(MID($E495,$E$3,1),'Décodage Signe'!$A$3:$C$22,3,FALSE),"")</f>
        <v/>
      </c>
      <c r="L495" s="102" t="str">
        <f>IF($C495="33",CONCATENATE(MID($F495,1,$F$3-1),VLOOKUP(MID($F495,$F$3,1),'Décodage Signe'!$A$3:$C$22,2,FALSE)),"")</f>
        <v/>
      </c>
      <c r="M495" s="103" t="str">
        <f>IF($C495="33",VLOOKUP(MID($F495,$F$3,1),'Décodage Signe'!$A$3:$C$22,3,FALSE),"")</f>
        <v/>
      </c>
    </row>
    <row r="496" spans="1:13" x14ac:dyDescent="0.3">
      <c r="A496" s="97" t="str">
        <f>IF(LEFT([1]RB189!A640,2)="33",[1]RB189!A640,"")</f>
        <v/>
      </c>
      <c r="B496" s="92" t="s">
        <v>300</v>
      </c>
      <c r="C496" s="97" t="str">
        <f t="shared" si="30"/>
        <v/>
      </c>
      <c r="D496" s="97" t="str">
        <f t="shared" si="32"/>
        <v/>
      </c>
      <c r="E496" s="97" t="str">
        <f t="shared" si="32"/>
        <v/>
      </c>
      <c r="F496" s="97" t="str">
        <f t="shared" si="32"/>
        <v/>
      </c>
      <c r="H496" s="102" t="str">
        <f>IF($C496="33",CONCATENATE(MID($D496,1,$D$3-1),VLOOKUP(MID($D496,$D$3,1),'Décodage Signe'!$A$3:$C$22,2,FALSE)),"")</f>
        <v/>
      </c>
      <c r="I496" s="103" t="str">
        <f>IF($C496="33",VLOOKUP(MID($D496,$D$3,1),'Décodage Signe'!$A$3:$C$22,3,FALSE),"")</f>
        <v/>
      </c>
      <c r="J496" s="102" t="str">
        <f>IF($C496="33",CONCATENATE(MID($E496,1,$E$3-1),VLOOKUP(MID($E496,$E$3,1),'Décodage Signe'!$A$3:$C$22,2,FALSE)),"")</f>
        <v/>
      </c>
      <c r="K496" s="103" t="str">
        <f>IF($C496="33",VLOOKUP(MID($E496,$E$3,1),'Décodage Signe'!$A$3:$C$22,3,FALSE),"")</f>
        <v/>
      </c>
      <c r="L496" s="102" t="str">
        <f>IF($C496="33",CONCATENATE(MID($F496,1,$F$3-1),VLOOKUP(MID($F496,$F$3,1),'Décodage Signe'!$A$3:$C$22,2,FALSE)),"")</f>
        <v/>
      </c>
      <c r="M496" s="103" t="str">
        <f>IF($C496="33",VLOOKUP(MID($F496,$F$3,1),'Décodage Signe'!$A$3:$C$22,3,FALSE),"")</f>
        <v/>
      </c>
    </row>
    <row r="497" spans="1:13" x14ac:dyDescent="0.3">
      <c r="A497" s="97" t="str">
        <f>IF(LEFT([1]RB189!A641,2)="33",[1]RB189!A641,"")</f>
        <v/>
      </c>
      <c r="B497" s="92" t="s">
        <v>300</v>
      </c>
      <c r="C497" s="97" t="str">
        <f t="shared" si="30"/>
        <v/>
      </c>
      <c r="D497" s="97" t="str">
        <f t="shared" si="32"/>
        <v/>
      </c>
      <c r="E497" s="97" t="str">
        <f t="shared" si="32"/>
        <v/>
      </c>
      <c r="F497" s="97" t="str">
        <f t="shared" si="32"/>
        <v/>
      </c>
      <c r="H497" s="102" t="str">
        <f>IF($C497="33",CONCATENATE(MID($D497,1,$D$3-1),VLOOKUP(MID($D497,$D$3,1),'Décodage Signe'!$A$3:$C$22,2,FALSE)),"")</f>
        <v/>
      </c>
      <c r="I497" s="103" t="str">
        <f>IF($C497="33",VLOOKUP(MID($D497,$D$3,1),'Décodage Signe'!$A$3:$C$22,3,FALSE),"")</f>
        <v/>
      </c>
      <c r="J497" s="102" t="str">
        <f>IF($C497="33",CONCATENATE(MID($E497,1,$E$3-1),VLOOKUP(MID($E497,$E$3,1),'Décodage Signe'!$A$3:$C$22,2,FALSE)),"")</f>
        <v/>
      </c>
      <c r="K497" s="103" t="str">
        <f>IF($C497="33",VLOOKUP(MID($E497,$E$3,1),'Décodage Signe'!$A$3:$C$22,3,FALSE),"")</f>
        <v/>
      </c>
      <c r="L497" s="102" t="str">
        <f>IF($C497="33",CONCATENATE(MID($F497,1,$F$3-1),VLOOKUP(MID($F497,$F$3,1),'Décodage Signe'!$A$3:$C$22,2,FALSE)),"")</f>
        <v/>
      </c>
      <c r="M497" s="103" t="str">
        <f>IF($C497="33",VLOOKUP(MID($F497,$F$3,1),'Décodage Signe'!$A$3:$C$22,3,FALSE),"")</f>
        <v/>
      </c>
    </row>
    <row r="498" spans="1:13" x14ac:dyDescent="0.3">
      <c r="A498" s="97" t="str">
        <f>IF(LEFT([1]RB189!A642,2)="33",[1]RB189!A642,"")</f>
        <v/>
      </c>
      <c r="B498" s="92" t="s">
        <v>300</v>
      </c>
      <c r="C498" s="97" t="str">
        <f t="shared" si="30"/>
        <v/>
      </c>
      <c r="D498" s="97" t="str">
        <f t="shared" si="32"/>
        <v/>
      </c>
      <c r="E498" s="97" t="str">
        <f t="shared" si="32"/>
        <v/>
      </c>
      <c r="F498" s="97" t="str">
        <f t="shared" si="32"/>
        <v/>
      </c>
      <c r="H498" s="102" t="str">
        <f>IF($C498="33",CONCATENATE(MID($D498,1,$D$3-1),VLOOKUP(MID($D498,$D$3,1),'Décodage Signe'!$A$3:$C$22,2,FALSE)),"")</f>
        <v/>
      </c>
      <c r="I498" s="103" t="str">
        <f>IF($C498="33",VLOOKUP(MID($D498,$D$3,1),'Décodage Signe'!$A$3:$C$22,3,FALSE),"")</f>
        <v/>
      </c>
      <c r="J498" s="102" t="str">
        <f>IF($C498="33",CONCATENATE(MID($E498,1,$E$3-1),VLOOKUP(MID($E498,$E$3,1),'Décodage Signe'!$A$3:$C$22,2,FALSE)),"")</f>
        <v/>
      </c>
      <c r="K498" s="103" t="str">
        <f>IF($C498="33",VLOOKUP(MID($E498,$E$3,1),'Décodage Signe'!$A$3:$C$22,3,FALSE),"")</f>
        <v/>
      </c>
      <c r="L498" s="102" t="str">
        <f>IF($C498="33",CONCATENATE(MID($F498,1,$F$3-1),VLOOKUP(MID($F498,$F$3,1),'Décodage Signe'!$A$3:$C$22,2,FALSE)),"")</f>
        <v/>
      </c>
      <c r="M498" s="103" t="str">
        <f>IF($C498="33",VLOOKUP(MID($F498,$F$3,1),'Décodage Signe'!$A$3:$C$22,3,FALSE),"")</f>
        <v/>
      </c>
    </row>
    <row r="499" spans="1:13" x14ac:dyDescent="0.3">
      <c r="A499" s="97" t="str">
        <f>IF(LEFT([1]RB189!A643,2)="33",[1]RB189!A643,"")</f>
        <v/>
      </c>
      <c r="B499" s="92" t="s">
        <v>300</v>
      </c>
      <c r="C499" s="97" t="str">
        <f t="shared" si="30"/>
        <v/>
      </c>
      <c r="D499" s="97" t="str">
        <f t="shared" si="32"/>
        <v/>
      </c>
      <c r="E499" s="97" t="str">
        <f t="shared" si="32"/>
        <v/>
      </c>
      <c r="F499" s="97" t="str">
        <f t="shared" si="32"/>
        <v/>
      </c>
      <c r="H499" s="102" t="str">
        <f>IF($C499="33",CONCATENATE(MID($D499,1,$D$3-1),VLOOKUP(MID($D499,$D$3,1),'Décodage Signe'!$A$3:$C$22,2,FALSE)),"")</f>
        <v/>
      </c>
      <c r="I499" s="103" t="str">
        <f>IF($C499="33",VLOOKUP(MID($D499,$D$3,1),'Décodage Signe'!$A$3:$C$22,3,FALSE),"")</f>
        <v/>
      </c>
      <c r="J499" s="102" t="str">
        <f>IF($C499="33",CONCATENATE(MID($E499,1,$E$3-1),VLOOKUP(MID($E499,$E$3,1),'Décodage Signe'!$A$3:$C$22,2,FALSE)),"")</f>
        <v/>
      </c>
      <c r="K499" s="103" t="str">
        <f>IF($C499="33",VLOOKUP(MID($E499,$E$3,1),'Décodage Signe'!$A$3:$C$22,3,FALSE),"")</f>
        <v/>
      </c>
      <c r="L499" s="102" t="str">
        <f>IF($C499="33",CONCATENATE(MID($F499,1,$F$3-1),VLOOKUP(MID($F499,$F$3,1),'Décodage Signe'!$A$3:$C$22,2,FALSE)),"")</f>
        <v/>
      </c>
      <c r="M499" s="103" t="str">
        <f>IF($C499="33",VLOOKUP(MID($F499,$F$3,1),'Décodage Signe'!$A$3:$C$22,3,FALSE),"")</f>
        <v/>
      </c>
    </row>
    <row r="500" spans="1:13" x14ac:dyDescent="0.3">
      <c r="A500" s="97" t="str">
        <f>IF(LEFT([1]RB189!A644,2)="33",[1]RB189!A644,"")</f>
        <v/>
      </c>
      <c r="B500" s="92" t="s">
        <v>300</v>
      </c>
      <c r="C500" s="97" t="str">
        <f t="shared" si="30"/>
        <v/>
      </c>
      <c r="D500" s="97" t="str">
        <f t="shared" si="32"/>
        <v/>
      </c>
      <c r="E500" s="97" t="str">
        <f t="shared" si="32"/>
        <v/>
      </c>
      <c r="F500" s="97" t="str">
        <f t="shared" si="32"/>
        <v/>
      </c>
      <c r="H500" s="102" t="str">
        <f>IF($C500="33",CONCATENATE(MID($D500,1,$D$3-1),VLOOKUP(MID($D500,$D$3,1),'Décodage Signe'!$A$3:$C$22,2,FALSE)),"")</f>
        <v/>
      </c>
      <c r="I500" s="103" t="str">
        <f>IF($C500="33",VLOOKUP(MID($D500,$D$3,1),'Décodage Signe'!$A$3:$C$22,3,FALSE),"")</f>
        <v/>
      </c>
      <c r="J500" s="102" t="str">
        <f>IF($C500="33",CONCATENATE(MID($E500,1,$E$3-1),VLOOKUP(MID($E500,$E$3,1),'Décodage Signe'!$A$3:$C$22,2,FALSE)),"")</f>
        <v/>
      </c>
      <c r="K500" s="103" t="str">
        <f>IF($C500="33",VLOOKUP(MID($E500,$E$3,1),'Décodage Signe'!$A$3:$C$22,3,FALSE),"")</f>
        <v/>
      </c>
      <c r="L500" s="102" t="str">
        <f>IF($C500="33",CONCATENATE(MID($F500,1,$F$3-1),VLOOKUP(MID($F500,$F$3,1),'Décodage Signe'!$A$3:$C$22,2,FALSE)),"")</f>
        <v/>
      </c>
      <c r="M500" s="103" t="str">
        <f>IF($C500="33",VLOOKUP(MID($F500,$F$3,1),'Décodage Signe'!$A$3:$C$22,3,FALSE),"")</f>
        <v/>
      </c>
    </row>
    <row r="501" spans="1:13" x14ac:dyDescent="0.3">
      <c r="A501" s="97" t="str">
        <f>IF(LEFT([1]RB189!A645,2)="33",[1]RB189!A645,"")</f>
        <v/>
      </c>
      <c r="B501" s="92" t="s">
        <v>300</v>
      </c>
      <c r="C501" s="97" t="str">
        <f t="shared" si="30"/>
        <v/>
      </c>
      <c r="D501" s="97" t="str">
        <f t="shared" si="32"/>
        <v/>
      </c>
      <c r="E501" s="97" t="str">
        <f t="shared" si="32"/>
        <v/>
      </c>
      <c r="F501" s="97" t="str">
        <f t="shared" si="32"/>
        <v/>
      </c>
      <c r="H501" s="102" t="str">
        <f>IF($C501="33",CONCATENATE(MID($D501,1,$D$3-1),VLOOKUP(MID($D501,$D$3,1),'Décodage Signe'!$A$3:$C$22,2,FALSE)),"")</f>
        <v/>
      </c>
      <c r="I501" s="103" t="str">
        <f>IF($C501="33",VLOOKUP(MID($D501,$D$3,1),'Décodage Signe'!$A$3:$C$22,3,FALSE),"")</f>
        <v/>
      </c>
      <c r="J501" s="102" t="str">
        <f>IF($C501="33",CONCATENATE(MID($E501,1,$E$3-1),VLOOKUP(MID($E501,$E$3,1),'Décodage Signe'!$A$3:$C$22,2,FALSE)),"")</f>
        <v/>
      </c>
      <c r="K501" s="103" t="str">
        <f>IF($C501="33",VLOOKUP(MID($E501,$E$3,1),'Décodage Signe'!$A$3:$C$22,3,FALSE),"")</f>
        <v/>
      </c>
      <c r="L501" s="102" t="str">
        <f>IF($C501="33",CONCATENATE(MID($F501,1,$F$3-1),VLOOKUP(MID($F501,$F$3,1),'Décodage Signe'!$A$3:$C$22,2,FALSE)),"")</f>
        <v/>
      </c>
      <c r="M501" s="103" t="str">
        <f>IF($C501="33",VLOOKUP(MID($F501,$F$3,1),'Décodage Signe'!$A$3:$C$22,3,FALSE),"")</f>
        <v/>
      </c>
    </row>
    <row r="502" spans="1:13" x14ac:dyDescent="0.3">
      <c r="A502" s="97" t="str">
        <f>IF(LEFT([1]RB189!A646,2)="33",[1]RB189!A646,"")</f>
        <v/>
      </c>
      <c r="B502" s="92" t="s">
        <v>300</v>
      </c>
      <c r="C502" s="97" t="str">
        <f t="shared" si="30"/>
        <v/>
      </c>
      <c r="D502" s="97" t="str">
        <f t="shared" si="32"/>
        <v/>
      </c>
      <c r="E502" s="97" t="str">
        <f t="shared" si="32"/>
        <v/>
      </c>
      <c r="F502" s="97" t="str">
        <f t="shared" si="32"/>
        <v/>
      </c>
      <c r="H502" s="102" t="str">
        <f>IF($C502="33",CONCATENATE(MID($D502,1,$D$3-1),VLOOKUP(MID($D502,$D$3,1),'Décodage Signe'!$A$3:$C$22,2,FALSE)),"")</f>
        <v/>
      </c>
      <c r="I502" s="103" t="str">
        <f>IF($C502="33",VLOOKUP(MID($D502,$D$3,1),'Décodage Signe'!$A$3:$C$22,3,FALSE),"")</f>
        <v/>
      </c>
      <c r="J502" s="102" t="str">
        <f>IF($C502="33",CONCATENATE(MID($E502,1,$E$3-1),VLOOKUP(MID($E502,$E$3,1),'Décodage Signe'!$A$3:$C$22,2,FALSE)),"")</f>
        <v/>
      </c>
      <c r="K502" s="103" t="str">
        <f>IF($C502="33",VLOOKUP(MID($E502,$E$3,1),'Décodage Signe'!$A$3:$C$22,3,FALSE),"")</f>
        <v/>
      </c>
      <c r="L502" s="102" t="str">
        <f>IF($C502="33",CONCATENATE(MID($F502,1,$F$3-1),VLOOKUP(MID($F502,$F$3,1),'Décodage Signe'!$A$3:$C$22,2,FALSE)),"")</f>
        <v/>
      </c>
      <c r="M502" s="103" t="str">
        <f>IF($C502="33",VLOOKUP(MID($F502,$F$3,1),'Décodage Signe'!$A$3:$C$22,3,FALSE),"")</f>
        <v/>
      </c>
    </row>
    <row r="503" spans="1:13" x14ac:dyDescent="0.3">
      <c r="A503" s="97" t="str">
        <f>IF(LEFT([1]RB189!A647,2)="33",[1]RB189!A647,"")</f>
        <v/>
      </c>
      <c r="B503" s="92" t="s">
        <v>300</v>
      </c>
      <c r="C503" s="97" t="str">
        <f t="shared" si="30"/>
        <v/>
      </c>
      <c r="D503" s="97" t="str">
        <f t="shared" si="32"/>
        <v/>
      </c>
      <c r="E503" s="97" t="str">
        <f t="shared" si="32"/>
        <v/>
      </c>
      <c r="F503" s="97" t="str">
        <f t="shared" si="32"/>
        <v/>
      </c>
      <c r="H503" s="102" t="str">
        <f>IF($C503="33",CONCATENATE(MID($D503,1,$D$3-1),VLOOKUP(MID($D503,$D$3,1),'Décodage Signe'!$A$3:$C$22,2,FALSE)),"")</f>
        <v/>
      </c>
      <c r="I503" s="103" t="str">
        <f>IF($C503="33",VLOOKUP(MID($D503,$D$3,1),'Décodage Signe'!$A$3:$C$22,3,FALSE),"")</f>
        <v/>
      </c>
      <c r="J503" s="102" t="str">
        <f>IF($C503="33",CONCATENATE(MID($E503,1,$E$3-1),VLOOKUP(MID($E503,$E$3,1),'Décodage Signe'!$A$3:$C$22,2,FALSE)),"")</f>
        <v/>
      </c>
      <c r="K503" s="103" t="str">
        <f>IF($C503="33",VLOOKUP(MID($E503,$E$3,1),'Décodage Signe'!$A$3:$C$22,3,FALSE),"")</f>
        <v/>
      </c>
      <c r="L503" s="102" t="str">
        <f>IF($C503="33",CONCATENATE(MID($F503,1,$F$3-1),VLOOKUP(MID($F503,$F$3,1),'Décodage Signe'!$A$3:$C$22,2,FALSE)),"")</f>
        <v/>
      </c>
      <c r="M503" s="103" t="str">
        <f>IF($C503="33",VLOOKUP(MID($F503,$F$3,1),'Décodage Signe'!$A$3:$C$22,3,FALSE),"")</f>
        <v/>
      </c>
    </row>
    <row r="504" spans="1:13" x14ac:dyDescent="0.3">
      <c r="A504" s="97" t="str">
        <f>IF(LEFT([1]RB189!A648,2)="33",[1]RB189!A648,"")</f>
        <v/>
      </c>
      <c r="B504" s="92" t="s">
        <v>300</v>
      </c>
      <c r="C504" s="97" t="str">
        <f t="shared" si="30"/>
        <v/>
      </c>
      <c r="D504" s="97" t="str">
        <f t="shared" si="32"/>
        <v/>
      </c>
      <c r="E504" s="97" t="str">
        <f t="shared" si="32"/>
        <v/>
      </c>
      <c r="F504" s="97" t="str">
        <f t="shared" si="32"/>
        <v/>
      </c>
      <c r="H504" s="102" t="str">
        <f>IF($C504="33",CONCATENATE(MID($D504,1,$D$3-1),VLOOKUP(MID($D504,$D$3,1),'Décodage Signe'!$A$3:$C$22,2,FALSE)),"")</f>
        <v/>
      </c>
      <c r="I504" s="103" t="str">
        <f>IF($C504="33",VLOOKUP(MID($D504,$D$3,1),'Décodage Signe'!$A$3:$C$22,3,FALSE),"")</f>
        <v/>
      </c>
      <c r="J504" s="102" t="str">
        <f>IF($C504="33",CONCATENATE(MID($E504,1,$E$3-1),VLOOKUP(MID($E504,$E$3,1),'Décodage Signe'!$A$3:$C$22,2,FALSE)),"")</f>
        <v/>
      </c>
      <c r="K504" s="103" t="str">
        <f>IF($C504="33",VLOOKUP(MID($E504,$E$3,1),'Décodage Signe'!$A$3:$C$22,3,FALSE),"")</f>
        <v/>
      </c>
      <c r="L504" s="102" t="str">
        <f>IF($C504="33",CONCATENATE(MID($F504,1,$F$3-1),VLOOKUP(MID($F504,$F$3,1),'Décodage Signe'!$A$3:$C$22,2,FALSE)),"")</f>
        <v/>
      </c>
      <c r="M504" s="103" t="str">
        <f>IF($C504="33",VLOOKUP(MID($F504,$F$3,1),'Décodage Signe'!$A$3:$C$22,3,FALSE),"")</f>
        <v/>
      </c>
    </row>
    <row r="505" spans="1:13" x14ac:dyDescent="0.3">
      <c r="A505" s="97" t="str">
        <f>IF(LEFT([1]RB189!A649,2)="33",[1]RB189!A649,"")</f>
        <v/>
      </c>
      <c r="B505" s="92" t="s">
        <v>300</v>
      </c>
      <c r="C505" s="97" t="str">
        <f t="shared" si="30"/>
        <v/>
      </c>
      <c r="D505" s="97" t="str">
        <f t="shared" si="32"/>
        <v/>
      </c>
      <c r="E505" s="97" t="str">
        <f t="shared" si="32"/>
        <v/>
      </c>
      <c r="F505" s="97" t="str">
        <f t="shared" si="32"/>
        <v/>
      </c>
      <c r="H505" s="102" t="str">
        <f>IF($C505="33",CONCATENATE(MID($D505,1,$D$3-1),VLOOKUP(MID($D505,$D$3,1),'Décodage Signe'!$A$3:$C$22,2,FALSE)),"")</f>
        <v/>
      </c>
      <c r="I505" s="103" t="str">
        <f>IF($C505="33",VLOOKUP(MID($D505,$D$3,1),'Décodage Signe'!$A$3:$C$22,3,FALSE),"")</f>
        <v/>
      </c>
      <c r="J505" s="102" t="str">
        <f>IF($C505="33",CONCATENATE(MID($E505,1,$E$3-1),VLOOKUP(MID($E505,$E$3,1),'Décodage Signe'!$A$3:$C$22,2,FALSE)),"")</f>
        <v/>
      </c>
      <c r="K505" s="103" t="str">
        <f>IF($C505="33",VLOOKUP(MID($E505,$E$3,1),'Décodage Signe'!$A$3:$C$22,3,FALSE),"")</f>
        <v/>
      </c>
      <c r="L505" s="102" t="str">
        <f>IF($C505="33",CONCATENATE(MID($F505,1,$F$3-1),VLOOKUP(MID($F505,$F$3,1),'Décodage Signe'!$A$3:$C$22,2,FALSE)),"")</f>
        <v/>
      </c>
      <c r="M505" s="103" t="str">
        <f>IF($C505="33",VLOOKUP(MID($F505,$F$3,1),'Décodage Signe'!$A$3:$C$22,3,FALSE),"")</f>
        <v/>
      </c>
    </row>
    <row r="506" spans="1:13" x14ac:dyDescent="0.3">
      <c r="A506" s="97" t="str">
        <f>IF(LEFT([1]RB189!A650,2)="33",[1]RB189!A650,"")</f>
        <v/>
      </c>
      <c r="B506" s="92" t="s">
        <v>300</v>
      </c>
      <c r="C506" s="97" t="str">
        <f t="shared" si="30"/>
        <v/>
      </c>
      <c r="D506" s="97" t="str">
        <f t="shared" si="32"/>
        <v/>
      </c>
      <c r="E506" s="97" t="str">
        <f t="shared" si="32"/>
        <v/>
      </c>
      <c r="F506" s="97" t="str">
        <f t="shared" si="32"/>
        <v/>
      </c>
      <c r="H506" s="102" t="str">
        <f>IF($C506="33",CONCATENATE(MID($D506,1,$D$3-1),VLOOKUP(MID($D506,$D$3,1),'Décodage Signe'!$A$3:$C$22,2,FALSE)),"")</f>
        <v/>
      </c>
      <c r="I506" s="103" t="str">
        <f>IF($C506="33",VLOOKUP(MID($D506,$D$3,1),'Décodage Signe'!$A$3:$C$22,3,FALSE),"")</f>
        <v/>
      </c>
      <c r="J506" s="102" t="str">
        <f>IF($C506="33",CONCATENATE(MID($E506,1,$E$3-1),VLOOKUP(MID($E506,$E$3,1),'Décodage Signe'!$A$3:$C$22,2,FALSE)),"")</f>
        <v/>
      </c>
      <c r="K506" s="103" t="str">
        <f>IF($C506="33",VLOOKUP(MID($E506,$E$3,1),'Décodage Signe'!$A$3:$C$22,3,FALSE),"")</f>
        <v/>
      </c>
      <c r="L506" s="102" t="str">
        <f>IF($C506="33",CONCATENATE(MID($F506,1,$F$3-1),VLOOKUP(MID($F506,$F$3,1),'Décodage Signe'!$A$3:$C$22,2,FALSE)),"")</f>
        <v/>
      </c>
      <c r="M506" s="103" t="str">
        <f>IF($C506="33",VLOOKUP(MID($F506,$F$3,1),'Décodage Signe'!$A$3:$C$22,3,FALSE),"")</f>
        <v/>
      </c>
    </row>
    <row r="507" spans="1:13" x14ac:dyDescent="0.3">
      <c r="A507" s="97" t="str">
        <f>IF(LEFT([1]RB189!A651,2)="33",[1]RB189!A651,"")</f>
        <v/>
      </c>
      <c r="B507" s="92" t="s">
        <v>300</v>
      </c>
      <c r="C507" s="97" t="str">
        <f t="shared" si="30"/>
        <v/>
      </c>
      <c r="D507" s="97" t="str">
        <f t="shared" ref="D507:F526" si="33">MID($A507,D$4,D$3)</f>
        <v/>
      </c>
      <c r="E507" s="97" t="str">
        <f t="shared" si="33"/>
        <v/>
      </c>
      <c r="F507" s="97" t="str">
        <f t="shared" si="33"/>
        <v/>
      </c>
      <c r="H507" s="102" t="str">
        <f>IF($C507="33",CONCATENATE(MID($D507,1,$D$3-1),VLOOKUP(MID($D507,$D$3,1),'Décodage Signe'!$A$3:$C$22,2,FALSE)),"")</f>
        <v/>
      </c>
      <c r="I507" s="103" t="str">
        <f>IF($C507="33",VLOOKUP(MID($D507,$D$3,1),'Décodage Signe'!$A$3:$C$22,3,FALSE),"")</f>
        <v/>
      </c>
      <c r="J507" s="102" t="str">
        <f>IF($C507="33",CONCATENATE(MID($E507,1,$E$3-1),VLOOKUP(MID($E507,$E$3,1),'Décodage Signe'!$A$3:$C$22,2,FALSE)),"")</f>
        <v/>
      </c>
      <c r="K507" s="103" t="str">
        <f>IF($C507="33",VLOOKUP(MID($E507,$E$3,1),'Décodage Signe'!$A$3:$C$22,3,FALSE),"")</f>
        <v/>
      </c>
      <c r="L507" s="102" t="str">
        <f>IF($C507="33",CONCATENATE(MID($F507,1,$F$3-1),VLOOKUP(MID($F507,$F$3,1),'Décodage Signe'!$A$3:$C$22,2,FALSE)),"")</f>
        <v/>
      </c>
      <c r="M507" s="103" t="str">
        <f>IF($C507="33",VLOOKUP(MID($F507,$F$3,1),'Décodage Signe'!$A$3:$C$22,3,FALSE),"")</f>
        <v/>
      </c>
    </row>
    <row r="508" spans="1:13" x14ac:dyDescent="0.3">
      <c r="A508" s="97" t="str">
        <f>IF(LEFT([1]RB189!A652,2)="33",[1]RB189!A652,"")</f>
        <v/>
      </c>
      <c r="B508" s="92" t="s">
        <v>300</v>
      </c>
      <c r="C508" s="97" t="str">
        <f t="shared" si="30"/>
        <v/>
      </c>
      <c r="D508" s="97" t="str">
        <f t="shared" si="33"/>
        <v/>
      </c>
      <c r="E508" s="97" t="str">
        <f t="shared" si="33"/>
        <v/>
      </c>
      <c r="F508" s="97" t="str">
        <f t="shared" si="33"/>
        <v/>
      </c>
      <c r="H508" s="102" t="str">
        <f>IF($C508="33",CONCATENATE(MID($D508,1,$D$3-1),VLOOKUP(MID($D508,$D$3,1),'Décodage Signe'!$A$3:$C$22,2,FALSE)),"")</f>
        <v/>
      </c>
      <c r="I508" s="103" t="str">
        <f>IF($C508="33",VLOOKUP(MID($D508,$D$3,1),'Décodage Signe'!$A$3:$C$22,3,FALSE),"")</f>
        <v/>
      </c>
      <c r="J508" s="102" t="str">
        <f>IF($C508="33",CONCATENATE(MID($E508,1,$E$3-1),VLOOKUP(MID($E508,$E$3,1),'Décodage Signe'!$A$3:$C$22,2,FALSE)),"")</f>
        <v/>
      </c>
      <c r="K508" s="103" t="str">
        <f>IF($C508="33",VLOOKUP(MID($E508,$E$3,1),'Décodage Signe'!$A$3:$C$22,3,FALSE),"")</f>
        <v/>
      </c>
      <c r="L508" s="102" t="str">
        <f>IF($C508="33",CONCATENATE(MID($F508,1,$F$3-1),VLOOKUP(MID($F508,$F$3,1),'Décodage Signe'!$A$3:$C$22,2,FALSE)),"")</f>
        <v/>
      </c>
      <c r="M508" s="103" t="str">
        <f>IF($C508="33",VLOOKUP(MID($F508,$F$3,1),'Décodage Signe'!$A$3:$C$22,3,FALSE),"")</f>
        <v/>
      </c>
    </row>
    <row r="509" spans="1:13" x14ac:dyDescent="0.3">
      <c r="A509" s="97" t="str">
        <f>IF(LEFT([1]RB189!A653,2)="33",[1]RB189!A653,"")</f>
        <v/>
      </c>
      <c r="B509" s="92" t="s">
        <v>300</v>
      </c>
      <c r="C509" s="97" t="str">
        <f t="shared" si="30"/>
        <v/>
      </c>
      <c r="D509" s="97" t="str">
        <f t="shared" si="33"/>
        <v/>
      </c>
      <c r="E509" s="97" t="str">
        <f t="shared" si="33"/>
        <v/>
      </c>
      <c r="F509" s="97" t="str">
        <f t="shared" si="33"/>
        <v/>
      </c>
      <c r="H509" s="102" t="str">
        <f>IF($C509="33",CONCATENATE(MID($D509,1,$D$3-1),VLOOKUP(MID($D509,$D$3,1),'Décodage Signe'!$A$3:$C$22,2,FALSE)),"")</f>
        <v/>
      </c>
      <c r="I509" s="103" t="str">
        <f>IF($C509="33",VLOOKUP(MID($D509,$D$3,1),'Décodage Signe'!$A$3:$C$22,3,FALSE),"")</f>
        <v/>
      </c>
      <c r="J509" s="102" t="str">
        <f>IF($C509="33",CONCATENATE(MID($E509,1,$E$3-1),VLOOKUP(MID($E509,$E$3,1),'Décodage Signe'!$A$3:$C$22,2,FALSE)),"")</f>
        <v/>
      </c>
      <c r="K509" s="103" t="str">
        <f>IF($C509="33",VLOOKUP(MID($E509,$E$3,1),'Décodage Signe'!$A$3:$C$22,3,FALSE),"")</f>
        <v/>
      </c>
      <c r="L509" s="102" t="str">
        <f>IF($C509="33",CONCATENATE(MID($F509,1,$F$3-1),VLOOKUP(MID($F509,$F$3,1),'Décodage Signe'!$A$3:$C$22,2,FALSE)),"")</f>
        <v/>
      </c>
      <c r="M509" s="103" t="str">
        <f>IF($C509="33",VLOOKUP(MID($F509,$F$3,1),'Décodage Signe'!$A$3:$C$22,3,FALSE),"")</f>
        <v/>
      </c>
    </row>
    <row r="510" spans="1:13" x14ac:dyDescent="0.3">
      <c r="A510" s="97" t="str">
        <f>IF(LEFT([1]RB189!A654,2)="33",[1]RB189!A654,"")</f>
        <v/>
      </c>
      <c r="B510" s="92" t="s">
        <v>300</v>
      </c>
      <c r="C510" s="97" t="str">
        <f t="shared" si="30"/>
        <v/>
      </c>
      <c r="D510" s="97" t="str">
        <f t="shared" si="33"/>
        <v/>
      </c>
      <c r="E510" s="97" t="str">
        <f t="shared" si="33"/>
        <v/>
      </c>
      <c r="F510" s="97" t="str">
        <f t="shared" si="33"/>
        <v/>
      </c>
      <c r="H510" s="102" t="str">
        <f>IF($C510="33",CONCATENATE(MID($D510,1,$D$3-1),VLOOKUP(MID($D510,$D$3,1),'Décodage Signe'!$A$3:$C$22,2,FALSE)),"")</f>
        <v/>
      </c>
      <c r="I510" s="103" t="str">
        <f>IF($C510="33",VLOOKUP(MID($D510,$D$3,1),'Décodage Signe'!$A$3:$C$22,3,FALSE),"")</f>
        <v/>
      </c>
      <c r="J510" s="102" t="str">
        <f>IF($C510="33",CONCATENATE(MID($E510,1,$E$3-1),VLOOKUP(MID($E510,$E$3,1),'Décodage Signe'!$A$3:$C$22,2,FALSE)),"")</f>
        <v/>
      </c>
      <c r="K510" s="103" t="str">
        <f>IF($C510="33",VLOOKUP(MID($E510,$E$3,1),'Décodage Signe'!$A$3:$C$22,3,FALSE),"")</f>
        <v/>
      </c>
      <c r="L510" s="102" t="str">
        <f>IF($C510="33",CONCATENATE(MID($F510,1,$F$3-1),VLOOKUP(MID($F510,$F$3,1),'Décodage Signe'!$A$3:$C$22,2,FALSE)),"")</f>
        <v/>
      </c>
      <c r="M510" s="103" t="str">
        <f>IF($C510="33",VLOOKUP(MID($F510,$F$3,1),'Décodage Signe'!$A$3:$C$22,3,FALSE),"")</f>
        <v/>
      </c>
    </row>
    <row r="511" spans="1:13" x14ac:dyDescent="0.3">
      <c r="A511" s="97" t="str">
        <f>IF(LEFT([1]RB189!A655,2)="33",[1]RB189!A655,"")</f>
        <v/>
      </c>
      <c r="B511" s="92" t="s">
        <v>300</v>
      </c>
      <c r="C511" s="97" t="str">
        <f t="shared" si="30"/>
        <v/>
      </c>
      <c r="D511" s="97" t="str">
        <f t="shared" si="33"/>
        <v/>
      </c>
      <c r="E511" s="97" t="str">
        <f t="shared" si="33"/>
        <v/>
      </c>
      <c r="F511" s="97" t="str">
        <f t="shared" si="33"/>
        <v/>
      </c>
      <c r="H511" s="102" t="str">
        <f>IF($C511="33",CONCATENATE(MID($D511,1,$D$3-1),VLOOKUP(MID($D511,$D$3,1),'Décodage Signe'!$A$3:$C$22,2,FALSE)),"")</f>
        <v/>
      </c>
      <c r="I511" s="103" t="str">
        <f>IF($C511="33",VLOOKUP(MID($D511,$D$3,1),'Décodage Signe'!$A$3:$C$22,3,FALSE),"")</f>
        <v/>
      </c>
      <c r="J511" s="102" t="str">
        <f>IF($C511="33",CONCATENATE(MID($E511,1,$E$3-1),VLOOKUP(MID($E511,$E$3,1),'Décodage Signe'!$A$3:$C$22,2,FALSE)),"")</f>
        <v/>
      </c>
      <c r="K511" s="103" t="str">
        <f>IF($C511="33",VLOOKUP(MID($E511,$E$3,1),'Décodage Signe'!$A$3:$C$22,3,FALSE),"")</f>
        <v/>
      </c>
      <c r="L511" s="102" t="str">
        <f>IF($C511="33",CONCATENATE(MID($F511,1,$F$3-1),VLOOKUP(MID($F511,$F$3,1),'Décodage Signe'!$A$3:$C$22,2,FALSE)),"")</f>
        <v/>
      </c>
      <c r="M511" s="103" t="str">
        <f>IF($C511="33",VLOOKUP(MID($F511,$F$3,1),'Décodage Signe'!$A$3:$C$22,3,FALSE),"")</f>
        <v/>
      </c>
    </row>
    <row r="512" spans="1:13" x14ac:dyDescent="0.3">
      <c r="A512" s="97" t="str">
        <f>IF(LEFT([1]RB189!A656,2)="33",[1]RB189!A656,"")</f>
        <v/>
      </c>
      <c r="B512" s="92" t="s">
        <v>300</v>
      </c>
      <c r="C512" s="97" t="str">
        <f t="shared" si="30"/>
        <v/>
      </c>
      <c r="D512" s="97" t="str">
        <f t="shared" si="33"/>
        <v/>
      </c>
      <c r="E512" s="97" t="str">
        <f t="shared" si="33"/>
        <v/>
      </c>
      <c r="F512" s="97" t="str">
        <f t="shared" si="33"/>
        <v/>
      </c>
      <c r="H512" s="102" t="str">
        <f>IF($C512="33",CONCATENATE(MID($D512,1,$D$3-1),VLOOKUP(MID($D512,$D$3,1),'Décodage Signe'!$A$3:$C$22,2,FALSE)),"")</f>
        <v/>
      </c>
      <c r="I512" s="103" t="str">
        <f>IF($C512="33",VLOOKUP(MID($D512,$D$3,1),'Décodage Signe'!$A$3:$C$22,3,FALSE),"")</f>
        <v/>
      </c>
      <c r="J512" s="102" t="str">
        <f>IF($C512="33",CONCATENATE(MID($E512,1,$E$3-1),VLOOKUP(MID($E512,$E$3,1),'Décodage Signe'!$A$3:$C$22,2,FALSE)),"")</f>
        <v/>
      </c>
      <c r="K512" s="103" t="str">
        <f>IF($C512="33",VLOOKUP(MID($E512,$E$3,1),'Décodage Signe'!$A$3:$C$22,3,FALSE),"")</f>
        <v/>
      </c>
      <c r="L512" s="102" t="str">
        <f>IF($C512="33",CONCATENATE(MID($F512,1,$F$3-1),VLOOKUP(MID($F512,$F$3,1),'Décodage Signe'!$A$3:$C$22,2,FALSE)),"")</f>
        <v/>
      </c>
      <c r="M512" s="103" t="str">
        <f>IF($C512="33",VLOOKUP(MID($F512,$F$3,1),'Décodage Signe'!$A$3:$C$22,3,FALSE),"")</f>
        <v/>
      </c>
    </row>
    <row r="513" spans="1:13" x14ac:dyDescent="0.3">
      <c r="A513" s="97" t="str">
        <f>IF(LEFT([1]RB189!A657,2)="33",[1]RB189!A657,"")</f>
        <v/>
      </c>
      <c r="B513" s="92" t="s">
        <v>300</v>
      </c>
      <c r="C513" s="97" t="str">
        <f t="shared" si="30"/>
        <v/>
      </c>
      <c r="D513" s="97" t="str">
        <f t="shared" si="33"/>
        <v/>
      </c>
      <c r="E513" s="97" t="str">
        <f t="shared" si="33"/>
        <v/>
      </c>
      <c r="F513" s="97" t="str">
        <f t="shared" si="33"/>
        <v/>
      </c>
      <c r="H513" s="102" t="str">
        <f>IF($C513="33",CONCATENATE(MID($D513,1,$D$3-1),VLOOKUP(MID($D513,$D$3,1),'Décodage Signe'!$A$3:$C$22,2,FALSE)),"")</f>
        <v/>
      </c>
      <c r="I513" s="103" t="str">
        <f>IF($C513="33",VLOOKUP(MID($D513,$D$3,1),'Décodage Signe'!$A$3:$C$22,3,FALSE),"")</f>
        <v/>
      </c>
      <c r="J513" s="102" t="str">
        <f>IF($C513="33",CONCATENATE(MID($E513,1,$E$3-1),VLOOKUP(MID($E513,$E$3,1),'Décodage Signe'!$A$3:$C$22,2,FALSE)),"")</f>
        <v/>
      </c>
      <c r="K513" s="103" t="str">
        <f>IF($C513="33",VLOOKUP(MID($E513,$E$3,1),'Décodage Signe'!$A$3:$C$22,3,FALSE),"")</f>
        <v/>
      </c>
      <c r="L513" s="102" t="str">
        <f>IF($C513="33",CONCATENATE(MID($F513,1,$F$3-1),VLOOKUP(MID($F513,$F$3,1),'Décodage Signe'!$A$3:$C$22,2,FALSE)),"")</f>
        <v/>
      </c>
      <c r="M513" s="103" t="str">
        <f>IF($C513="33",VLOOKUP(MID($F513,$F$3,1),'Décodage Signe'!$A$3:$C$22,3,FALSE),"")</f>
        <v/>
      </c>
    </row>
    <row r="514" spans="1:13" x14ac:dyDescent="0.3">
      <c r="A514" s="97" t="str">
        <f>IF(LEFT([1]RB189!A658,2)="33",[1]RB189!A658,"")</f>
        <v/>
      </c>
      <c r="B514" s="92" t="s">
        <v>300</v>
      </c>
      <c r="C514" s="97" t="str">
        <f t="shared" si="30"/>
        <v/>
      </c>
      <c r="D514" s="97" t="str">
        <f t="shared" si="33"/>
        <v/>
      </c>
      <c r="E514" s="97" t="str">
        <f t="shared" si="33"/>
        <v/>
      </c>
      <c r="F514" s="97" t="str">
        <f t="shared" si="33"/>
        <v/>
      </c>
      <c r="H514" s="102" t="str">
        <f>IF($C514="33",CONCATENATE(MID($D514,1,$D$3-1),VLOOKUP(MID($D514,$D$3,1),'Décodage Signe'!$A$3:$C$22,2,FALSE)),"")</f>
        <v/>
      </c>
      <c r="I514" s="103" t="str">
        <f>IF($C514="33",VLOOKUP(MID($D514,$D$3,1),'Décodage Signe'!$A$3:$C$22,3,FALSE),"")</f>
        <v/>
      </c>
      <c r="J514" s="102" t="str">
        <f>IF($C514="33",CONCATENATE(MID($E514,1,$E$3-1),VLOOKUP(MID($E514,$E$3,1),'Décodage Signe'!$A$3:$C$22,2,FALSE)),"")</f>
        <v/>
      </c>
      <c r="K514" s="103" t="str">
        <f>IF($C514="33",VLOOKUP(MID($E514,$E$3,1),'Décodage Signe'!$A$3:$C$22,3,FALSE),"")</f>
        <v/>
      </c>
      <c r="L514" s="102" t="str">
        <f>IF($C514="33",CONCATENATE(MID($F514,1,$F$3-1),VLOOKUP(MID($F514,$F$3,1),'Décodage Signe'!$A$3:$C$22,2,FALSE)),"")</f>
        <v/>
      </c>
      <c r="M514" s="103" t="str">
        <f>IF($C514="33",VLOOKUP(MID($F514,$F$3,1),'Décodage Signe'!$A$3:$C$22,3,FALSE),"")</f>
        <v/>
      </c>
    </row>
    <row r="515" spans="1:13" x14ac:dyDescent="0.3">
      <c r="A515" s="97" t="str">
        <f>IF(LEFT([1]RB189!A659,2)="33",[1]RB189!A659,"")</f>
        <v/>
      </c>
      <c r="B515" s="92" t="s">
        <v>300</v>
      </c>
      <c r="C515" s="97" t="str">
        <f t="shared" si="30"/>
        <v/>
      </c>
      <c r="D515" s="97" t="str">
        <f t="shared" si="33"/>
        <v/>
      </c>
      <c r="E515" s="97" t="str">
        <f t="shared" si="33"/>
        <v/>
      </c>
      <c r="F515" s="97" t="str">
        <f t="shared" si="33"/>
        <v/>
      </c>
      <c r="H515" s="102" t="str">
        <f>IF($C515="33",CONCATENATE(MID($D515,1,$D$3-1),VLOOKUP(MID($D515,$D$3,1),'Décodage Signe'!$A$3:$C$22,2,FALSE)),"")</f>
        <v/>
      </c>
      <c r="I515" s="103" t="str">
        <f>IF($C515="33",VLOOKUP(MID($D515,$D$3,1),'Décodage Signe'!$A$3:$C$22,3,FALSE),"")</f>
        <v/>
      </c>
      <c r="J515" s="102" t="str">
        <f>IF($C515="33",CONCATENATE(MID($E515,1,$E$3-1),VLOOKUP(MID($E515,$E$3,1),'Décodage Signe'!$A$3:$C$22,2,FALSE)),"")</f>
        <v/>
      </c>
      <c r="K515" s="103" t="str">
        <f>IF($C515="33",VLOOKUP(MID($E515,$E$3,1),'Décodage Signe'!$A$3:$C$22,3,FALSE),"")</f>
        <v/>
      </c>
      <c r="L515" s="102" t="str">
        <f>IF($C515="33",CONCATENATE(MID($F515,1,$F$3-1),VLOOKUP(MID($F515,$F$3,1),'Décodage Signe'!$A$3:$C$22,2,FALSE)),"")</f>
        <v/>
      </c>
      <c r="M515" s="103" t="str">
        <f>IF($C515="33",VLOOKUP(MID($F515,$F$3,1),'Décodage Signe'!$A$3:$C$22,3,FALSE),"")</f>
        <v/>
      </c>
    </row>
    <row r="516" spans="1:13" x14ac:dyDescent="0.3">
      <c r="A516" s="97" t="str">
        <f>IF(LEFT([1]RB189!A660,2)="33",[1]RB189!A660,"")</f>
        <v/>
      </c>
      <c r="B516" s="92" t="s">
        <v>300</v>
      </c>
      <c r="C516" s="97" t="str">
        <f t="shared" si="30"/>
        <v/>
      </c>
      <c r="D516" s="97" t="str">
        <f t="shared" si="33"/>
        <v/>
      </c>
      <c r="E516" s="97" t="str">
        <f t="shared" si="33"/>
        <v/>
      </c>
      <c r="F516" s="97" t="str">
        <f t="shared" si="33"/>
        <v/>
      </c>
      <c r="H516" s="102" t="str">
        <f>IF($C516="33",CONCATENATE(MID($D516,1,$D$3-1),VLOOKUP(MID($D516,$D$3,1),'Décodage Signe'!$A$3:$C$22,2,FALSE)),"")</f>
        <v/>
      </c>
      <c r="I516" s="103" t="str">
        <f>IF($C516="33",VLOOKUP(MID($D516,$D$3,1),'Décodage Signe'!$A$3:$C$22,3,FALSE),"")</f>
        <v/>
      </c>
      <c r="J516" s="102" t="str">
        <f>IF($C516="33",CONCATENATE(MID($E516,1,$E$3-1),VLOOKUP(MID($E516,$E$3,1),'Décodage Signe'!$A$3:$C$22,2,FALSE)),"")</f>
        <v/>
      </c>
      <c r="K516" s="103" t="str">
        <f>IF($C516="33",VLOOKUP(MID($E516,$E$3,1),'Décodage Signe'!$A$3:$C$22,3,FALSE),"")</f>
        <v/>
      </c>
      <c r="L516" s="102" t="str">
        <f>IF($C516="33",CONCATENATE(MID($F516,1,$F$3-1),VLOOKUP(MID($F516,$F$3,1),'Décodage Signe'!$A$3:$C$22,2,FALSE)),"")</f>
        <v/>
      </c>
      <c r="M516" s="103" t="str">
        <f>IF($C516="33",VLOOKUP(MID($F516,$F$3,1),'Décodage Signe'!$A$3:$C$22,3,FALSE),"")</f>
        <v/>
      </c>
    </row>
    <row r="517" spans="1:13" x14ac:dyDescent="0.3">
      <c r="A517" s="97" t="str">
        <f>IF(LEFT([1]RB189!A661,2)="33",[1]RB189!A661,"")</f>
        <v/>
      </c>
      <c r="B517" s="92" t="s">
        <v>300</v>
      </c>
      <c r="C517" s="97" t="str">
        <f t="shared" ref="C517:C580" si="34">MID($A517,C$4,C$3)</f>
        <v/>
      </c>
      <c r="D517" s="97" t="str">
        <f t="shared" si="33"/>
        <v/>
      </c>
      <c r="E517" s="97" t="str">
        <f t="shared" si="33"/>
        <v/>
      </c>
      <c r="F517" s="97" t="str">
        <f t="shared" si="33"/>
        <v/>
      </c>
      <c r="H517" s="102" t="str">
        <f>IF($C517="33",CONCATENATE(MID($D517,1,$D$3-1),VLOOKUP(MID($D517,$D$3,1),'Décodage Signe'!$A$3:$C$22,2,FALSE)),"")</f>
        <v/>
      </c>
      <c r="I517" s="103" t="str">
        <f>IF($C517="33",VLOOKUP(MID($D517,$D$3,1),'Décodage Signe'!$A$3:$C$22,3,FALSE),"")</f>
        <v/>
      </c>
      <c r="J517" s="102" t="str">
        <f>IF($C517="33",CONCATENATE(MID($E517,1,$E$3-1),VLOOKUP(MID($E517,$E$3,1),'Décodage Signe'!$A$3:$C$22,2,FALSE)),"")</f>
        <v/>
      </c>
      <c r="K517" s="103" t="str">
        <f>IF($C517="33",VLOOKUP(MID($E517,$E$3,1),'Décodage Signe'!$A$3:$C$22,3,FALSE),"")</f>
        <v/>
      </c>
      <c r="L517" s="102" t="str">
        <f>IF($C517="33",CONCATENATE(MID($F517,1,$F$3-1),VLOOKUP(MID($F517,$F$3,1),'Décodage Signe'!$A$3:$C$22,2,FALSE)),"")</f>
        <v/>
      </c>
      <c r="M517" s="103" t="str">
        <f>IF($C517="33",VLOOKUP(MID($F517,$F$3,1),'Décodage Signe'!$A$3:$C$22,3,FALSE),"")</f>
        <v/>
      </c>
    </row>
    <row r="518" spans="1:13" x14ac:dyDescent="0.3">
      <c r="A518" s="97" t="str">
        <f>IF(LEFT([1]RB189!A662,2)="33",[1]RB189!A662,"")</f>
        <v/>
      </c>
      <c r="B518" s="92" t="s">
        <v>300</v>
      </c>
      <c r="C518" s="97" t="str">
        <f t="shared" si="34"/>
        <v/>
      </c>
      <c r="D518" s="97" t="str">
        <f t="shared" si="33"/>
        <v/>
      </c>
      <c r="E518" s="97" t="str">
        <f t="shared" si="33"/>
        <v/>
      </c>
      <c r="F518" s="97" t="str">
        <f t="shared" si="33"/>
        <v/>
      </c>
      <c r="H518" s="102" t="str">
        <f>IF($C518="33",CONCATENATE(MID($D518,1,$D$3-1),VLOOKUP(MID($D518,$D$3,1),'Décodage Signe'!$A$3:$C$22,2,FALSE)),"")</f>
        <v/>
      </c>
      <c r="I518" s="103" t="str">
        <f>IF($C518="33",VLOOKUP(MID($D518,$D$3,1),'Décodage Signe'!$A$3:$C$22,3,FALSE),"")</f>
        <v/>
      </c>
      <c r="J518" s="102" t="str">
        <f>IF($C518="33",CONCATENATE(MID($E518,1,$E$3-1),VLOOKUP(MID($E518,$E$3,1),'Décodage Signe'!$A$3:$C$22,2,FALSE)),"")</f>
        <v/>
      </c>
      <c r="K518" s="103" t="str">
        <f>IF($C518="33",VLOOKUP(MID($E518,$E$3,1),'Décodage Signe'!$A$3:$C$22,3,FALSE),"")</f>
        <v/>
      </c>
      <c r="L518" s="102" t="str">
        <f>IF($C518="33",CONCATENATE(MID($F518,1,$F$3-1),VLOOKUP(MID($F518,$F$3,1),'Décodage Signe'!$A$3:$C$22,2,FALSE)),"")</f>
        <v/>
      </c>
      <c r="M518" s="103" t="str">
        <f>IF($C518="33",VLOOKUP(MID($F518,$F$3,1),'Décodage Signe'!$A$3:$C$22,3,FALSE),"")</f>
        <v/>
      </c>
    </row>
    <row r="519" spans="1:13" x14ac:dyDescent="0.3">
      <c r="A519" s="97" t="str">
        <f>IF(LEFT([1]RB189!A663,2)="33",[1]RB189!A663,"")</f>
        <v/>
      </c>
      <c r="B519" s="92" t="s">
        <v>300</v>
      </c>
      <c r="C519" s="97" t="str">
        <f t="shared" si="34"/>
        <v/>
      </c>
      <c r="D519" s="97" t="str">
        <f t="shared" si="33"/>
        <v/>
      </c>
      <c r="E519" s="97" t="str">
        <f t="shared" si="33"/>
        <v/>
      </c>
      <c r="F519" s="97" t="str">
        <f t="shared" si="33"/>
        <v/>
      </c>
      <c r="H519" s="102" t="str">
        <f>IF($C519="33",CONCATENATE(MID($D519,1,$D$3-1),VLOOKUP(MID($D519,$D$3,1),'Décodage Signe'!$A$3:$C$22,2,FALSE)),"")</f>
        <v/>
      </c>
      <c r="I519" s="103" t="str">
        <f>IF($C519="33",VLOOKUP(MID($D519,$D$3,1),'Décodage Signe'!$A$3:$C$22,3,FALSE),"")</f>
        <v/>
      </c>
      <c r="J519" s="102" t="str">
        <f>IF($C519="33",CONCATENATE(MID($E519,1,$E$3-1),VLOOKUP(MID($E519,$E$3,1),'Décodage Signe'!$A$3:$C$22,2,FALSE)),"")</f>
        <v/>
      </c>
      <c r="K519" s="103" t="str">
        <f>IF($C519="33",VLOOKUP(MID($E519,$E$3,1),'Décodage Signe'!$A$3:$C$22,3,FALSE),"")</f>
        <v/>
      </c>
      <c r="L519" s="102" t="str">
        <f>IF($C519="33",CONCATENATE(MID($F519,1,$F$3-1),VLOOKUP(MID($F519,$F$3,1),'Décodage Signe'!$A$3:$C$22,2,FALSE)),"")</f>
        <v/>
      </c>
      <c r="M519" s="103" t="str">
        <f>IF($C519="33",VLOOKUP(MID($F519,$F$3,1),'Décodage Signe'!$A$3:$C$22,3,FALSE),"")</f>
        <v/>
      </c>
    </row>
    <row r="520" spans="1:13" x14ac:dyDescent="0.3">
      <c r="A520" s="97" t="str">
        <f>IF(LEFT([1]RB189!A664,2)="33",[1]RB189!A664,"")</f>
        <v/>
      </c>
      <c r="B520" s="92" t="s">
        <v>300</v>
      </c>
      <c r="C520" s="97" t="str">
        <f t="shared" si="34"/>
        <v/>
      </c>
      <c r="D520" s="97" t="str">
        <f t="shared" si="33"/>
        <v/>
      </c>
      <c r="E520" s="97" t="str">
        <f t="shared" si="33"/>
        <v/>
      </c>
      <c r="F520" s="97" t="str">
        <f t="shared" si="33"/>
        <v/>
      </c>
      <c r="H520" s="102" t="str">
        <f>IF($C520="33",CONCATENATE(MID($D520,1,$D$3-1),VLOOKUP(MID($D520,$D$3,1),'Décodage Signe'!$A$3:$C$22,2,FALSE)),"")</f>
        <v/>
      </c>
      <c r="I520" s="103" t="str">
        <f>IF($C520="33",VLOOKUP(MID($D520,$D$3,1),'Décodage Signe'!$A$3:$C$22,3,FALSE),"")</f>
        <v/>
      </c>
      <c r="J520" s="102" t="str">
        <f>IF($C520="33",CONCATENATE(MID($E520,1,$E$3-1),VLOOKUP(MID($E520,$E$3,1),'Décodage Signe'!$A$3:$C$22,2,FALSE)),"")</f>
        <v/>
      </c>
      <c r="K520" s="103" t="str">
        <f>IF($C520="33",VLOOKUP(MID($E520,$E$3,1),'Décodage Signe'!$A$3:$C$22,3,FALSE),"")</f>
        <v/>
      </c>
      <c r="L520" s="102" t="str">
        <f>IF($C520="33",CONCATENATE(MID($F520,1,$F$3-1),VLOOKUP(MID($F520,$F$3,1),'Décodage Signe'!$A$3:$C$22,2,FALSE)),"")</f>
        <v/>
      </c>
      <c r="M520" s="103" t="str">
        <f>IF($C520="33",VLOOKUP(MID($F520,$F$3,1),'Décodage Signe'!$A$3:$C$22,3,FALSE),"")</f>
        <v/>
      </c>
    </row>
    <row r="521" spans="1:13" x14ac:dyDescent="0.3">
      <c r="A521" s="97" t="str">
        <f>IF(LEFT([1]RB189!A665,2)="33",[1]RB189!A665,"")</f>
        <v/>
      </c>
      <c r="B521" s="92" t="s">
        <v>300</v>
      </c>
      <c r="C521" s="97" t="str">
        <f t="shared" si="34"/>
        <v/>
      </c>
      <c r="D521" s="97" t="str">
        <f t="shared" si="33"/>
        <v/>
      </c>
      <c r="E521" s="97" t="str">
        <f t="shared" si="33"/>
        <v/>
      </c>
      <c r="F521" s="97" t="str">
        <f t="shared" si="33"/>
        <v/>
      </c>
      <c r="H521" s="102" t="str">
        <f>IF($C521="33",CONCATENATE(MID($D521,1,$D$3-1),VLOOKUP(MID($D521,$D$3,1),'Décodage Signe'!$A$3:$C$22,2,FALSE)),"")</f>
        <v/>
      </c>
      <c r="I521" s="103" t="str">
        <f>IF($C521="33",VLOOKUP(MID($D521,$D$3,1),'Décodage Signe'!$A$3:$C$22,3,FALSE),"")</f>
        <v/>
      </c>
      <c r="J521" s="102" t="str">
        <f>IF($C521="33",CONCATENATE(MID($E521,1,$E$3-1),VLOOKUP(MID($E521,$E$3,1),'Décodage Signe'!$A$3:$C$22,2,FALSE)),"")</f>
        <v/>
      </c>
      <c r="K521" s="103" t="str">
        <f>IF($C521="33",VLOOKUP(MID($E521,$E$3,1),'Décodage Signe'!$A$3:$C$22,3,FALSE),"")</f>
        <v/>
      </c>
      <c r="L521" s="102" t="str">
        <f>IF($C521="33",CONCATENATE(MID($F521,1,$F$3-1),VLOOKUP(MID($F521,$F$3,1),'Décodage Signe'!$A$3:$C$22,2,FALSE)),"")</f>
        <v/>
      </c>
      <c r="M521" s="103" t="str">
        <f>IF($C521="33",VLOOKUP(MID($F521,$F$3,1),'Décodage Signe'!$A$3:$C$22,3,FALSE),"")</f>
        <v/>
      </c>
    </row>
    <row r="522" spans="1:13" x14ac:dyDescent="0.3">
      <c r="A522" s="97" t="str">
        <f>IF(LEFT([1]RB189!A666,2)="33",[1]RB189!A666,"")</f>
        <v/>
      </c>
      <c r="B522" s="92" t="s">
        <v>300</v>
      </c>
      <c r="C522" s="97" t="str">
        <f t="shared" si="34"/>
        <v/>
      </c>
      <c r="D522" s="97" t="str">
        <f t="shared" si="33"/>
        <v/>
      </c>
      <c r="E522" s="97" t="str">
        <f t="shared" si="33"/>
        <v/>
      </c>
      <c r="F522" s="97" t="str">
        <f t="shared" si="33"/>
        <v/>
      </c>
      <c r="H522" s="102" t="str">
        <f>IF($C522="33",CONCATENATE(MID($D522,1,$D$3-1),VLOOKUP(MID($D522,$D$3,1),'Décodage Signe'!$A$3:$C$22,2,FALSE)),"")</f>
        <v/>
      </c>
      <c r="I522" s="103" t="str">
        <f>IF($C522="33",VLOOKUP(MID($D522,$D$3,1),'Décodage Signe'!$A$3:$C$22,3,FALSE),"")</f>
        <v/>
      </c>
      <c r="J522" s="102" t="str">
        <f>IF($C522="33",CONCATENATE(MID($E522,1,$E$3-1),VLOOKUP(MID($E522,$E$3,1),'Décodage Signe'!$A$3:$C$22,2,FALSE)),"")</f>
        <v/>
      </c>
      <c r="K522" s="103" t="str">
        <f>IF($C522="33",VLOOKUP(MID($E522,$E$3,1),'Décodage Signe'!$A$3:$C$22,3,FALSE),"")</f>
        <v/>
      </c>
      <c r="L522" s="102" t="str">
        <f>IF($C522="33",CONCATENATE(MID($F522,1,$F$3-1),VLOOKUP(MID($F522,$F$3,1),'Décodage Signe'!$A$3:$C$22,2,FALSE)),"")</f>
        <v/>
      </c>
      <c r="M522" s="103" t="str">
        <f>IF($C522="33",VLOOKUP(MID($F522,$F$3,1),'Décodage Signe'!$A$3:$C$22,3,FALSE),"")</f>
        <v/>
      </c>
    </row>
    <row r="523" spans="1:13" x14ac:dyDescent="0.3">
      <c r="A523" s="97" t="str">
        <f>IF(LEFT([1]RB189!A667,2)="33",[1]RB189!A667,"")</f>
        <v/>
      </c>
      <c r="B523" s="92" t="s">
        <v>300</v>
      </c>
      <c r="C523" s="97" t="str">
        <f t="shared" si="34"/>
        <v/>
      </c>
      <c r="D523" s="97" t="str">
        <f t="shared" si="33"/>
        <v/>
      </c>
      <c r="E523" s="97" t="str">
        <f t="shared" si="33"/>
        <v/>
      </c>
      <c r="F523" s="97" t="str">
        <f t="shared" si="33"/>
        <v/>
      </c>
      <c r="H523" s="102" t="str">
        <f>IF($C523="33",CONCATENATE(MID($D523,1,$D$3-1),VLOOKUP(MID($D523,$D$3,1),'Décodage Signe'!$A$3:$C$22,2,FALSE)),"")</f>
        <v/>
      </c>
      <c r="I523" s="103" t="str">
        <f>IF($C523="33",VLOOKUP(MID($D523,$D$3,1),'Décodage Signe'!$A$3:$C$22,3,FALSE),"")</f>
        <v/>
      </c>
      <c r="J523" s="102" t="str">
        <f>IF($C523="33",CONCATENATE(MID($E523,1,$E$3-1),VLOOKUP(MID($E523,$E$3,1),'Décodage Signe'!$A$3:$C$22,2,FALSE)),"")</f>
        <v/>
      </c>
      <c r="K523" s="103" t="str">
        <f>IF($C523="33",VLOOKUP(MID($E523,$E$3,1),'Décodage Signe'!$A$3:$C$22,3,FALSE),"")</f>
        <v/>
      </c>
      <c r="L523" s="102" t="str">
        <f>IF($C523="33",CONCATENATE(MID($F523,1,$F$3-1),VLOOKUP(MID($F523,$F$3,1),'Décodage Signe'!$A$3:$C$22,2,FALSE)),"")</f>
        <v/>
      </c>
      <c r="M523" s="103" t="str">
        <f>IF($C523="33",VLOOKUP(MID($F523,$F$3,1),'Décodage Signe'!$A$3:$C$22,3,FALSE),"")</f>
        <v/>
      </c>
    </row>
    <row r="524" spans="1:13" x14ac:dyDescent="0.3">
      <c r="A524" s="97" t="str">
        <f>IF(LEFT([1]RB189!A668,2)="33",[1]RB189!A668,"")</f>
        <v/>
      </c>
      <c r="B524" s="92" t="s">
        <v>300</v>
      </c>
      <c r="C524" s="97" t="str">
        <f t="shared" si="34"/>
        <v/>
      </c>
      <c r="D524" s="97" t="str">
        <f t="shared" si="33"/>
        <v/>
      </c>
      <c r="E524" s="97" t="str">
        <f t="shared" si="33"/>
        <v/>
      </c>
      <c r="F524" s="97" t="str">
        <f t="shared" si="33"/>
        <v/>
      </c>
      <c r="H524" s="102" t="str">
        <f>IF($C524="33",CONCATENATE(MID($D524,1,$D$3-1),VLOOKUP(MID($D524,$D$3,1),'Décodage Signe'!$A$3:$C$22,2,FALSE)),"")</f>
        <v/>
      </c>
      <c r="I524" s="103" t="str">
        <f>IF($C524="33",VLOOKUP(MID($D524,$D$3,1),'Décodage Signe'!$A$3:$C$22,3,FALSE),"")</f>
        <v/>
      </c>
      <c r="J524" s="102" t="str">
        <f>IF($C524="33",CONCATENATE(MID($E524,1,$E$3-1),VLOOKUP(MID($E524,$E$3,1),'Décodage Signe'!$A$3:$C$22,2,FALSE)),"")</f>
        <v/>
      </c>
      <c r="K524" s="103" t="str">
        <f>IF($C524="33",VLOOKUP(MID($E524,$E$3,1),'Décodage Signe'!$A$3:$C$22,3,FALSE),"")</f>
        <v/>
      </c>
      <c r="L524" s="102" t="str">
        <f>IF($C524="33",CONCATENATE(MID($F524,1,$F$3-1),VLOOKUP(MID($F524,$F$3,1),'Décodage Signe'!$A$3:$C$22,2,FALSE)),"")</f>
        <v/>
      </c>
      <c r="M524" s="103" t="str">
        <f>IF($C524="33",VLOOKUP(MID($F524,$F$3,1),'Décodage Signe'!$A$3:$C$22,3,FALSE),"")</f>
        <v/>
      </c>
    </row>
    <row r="525" spans="1:13" x14ac:dyDescent="0.3">
      <c r="A525" s="97" t="str">
        <f>IF(LEFT([1]RB189!A669,2)="33",[1]RB189!A669,"")</f>
        <v/>
      </c>
      <c r="B525" s="92" t="s">
        <v>300</v>
      </c>
      <c r="C525" s="97" t="str">
        <f t="shared" si="34"/>
        <v/>
      </c>
      <c r="D525" s="97" t="str">
        <f t="shared" si="33"/>
        <v/>
      </c>
      <c r="E525" s="97" t="str">
        <f t="shared" si="33"/>
        <v/>
      </c>
      <c r="F525" s="97" t="str">
        <f t="shared" si="33"/>
        <v/>
      </c>
      <c r="H525" s="102" t="str">
        <f>IF($C525="33",CONCATENATE(MID($D525,1,$D$3-1),VLOOKUP(MID($D525,$D$3,1),'Décodage Signe'!$A$3:$C$22,2,FALSE)),"")</f>
        <v/>
      </c>
      <c r="I525" s="103" t="str">
        <f>IF($C525="33",VLOOKUP(MID($D525,$D$3,1),'Décodage Signe'!$A$3:$C$22,3,FALSE),"")</f>
        <v/>
      </c>
      <c r="J525" s="102" t="str">
        <f>IF($C525="33",CONCATENATE(MID($E525,1,$E$3-1),VLOOKUP(MID($E525,$E$3,1),'Décodage Signe'!$A$3:$C$22,2,FALSE)),"")</f>
        <v/>
      </c>
      <c r="K525" s="103" t="str">
        <f>IF($C525="33",VLOOKUP(MID($E525,$E$3,1),'Décodage Signe'!$A$3:$C$22,3,FALSE),"")</f>
        <v/>
      </c>
      <c r="L525" s="102" t="str">
        <f>IF($C525="33",CONCATENATE(MID($F525,1,$F$3-1),VLOOKUP(MID($F525,$F$3,1),'Décodage Signe'!$A$3:$C$22,2,FALSE)),"")</f>
        <v/>
      </c>
      <c r="M525" s="103" t="str">
        <f>IF($C525="33",VLOOKUP(MID($F525,$F$3,1),'Décodage Signe'!$A$3:$C$22,3,FALSE),"")</f>
        <v/>
      </c>
    </row>
    <row r="526" spans="1:13" x14ac:dyDescent="0.3">
      <c r="A526" s="97" t="str">
        <f>IF(LEFT([1]RB189!A670,2)="33",[1]RB189!A670,"")</f>
        <v/>
      </c>
      <c r="B526" s="92" t="s">
        <v>300</v>
      </c>
      <c r="C526" s="97" t="str">
        <f t="shared" si="34"/>
        <v/>
      </c>
      <c r="D526" s="97" t="str">
        <f t="shared" si="33"/>
        <v/>
      </c>
      <c r="E526" s="97" t="str">
        <f t="shared" si="33"/>
        <v/>
      </c>
      <c r="F526" s="97" t="str">
        <f t="shared" si="33"/>
        <v/>
      </c>
      <c r="H526" s="102" t="str">
        <f>IF($C526="33",CONCATENATE(MID($D526,1,$D$3-1),VLOOKUP(MID($D526,$D$3,1),'Décodage Signe'!$A$3:$C$22,2,FALSE)),"")</f>
        <v/>
      </c>
      <c r="I526" s="103" t="str">
        <f>IF($C526="33",VLOOKUP(MID($D526,$D$3,1),'Décodage Signe'!$A$3:$C$22,3,FALSE),"")</f>
        <v/>
      </c>
      <c r="J526" s="102" t="str">
        <f>IF($C526="33",CONCATENATE(MID($E526,1,$E$3-1),VLOOKUP(MID($E526,$E$3,1),'Décodage Signe'!$A$3:$C$22,2,FALSE)),"")</f>
        <v/>
      </c>
      <c r="K526" s="103" t="str">
        <f>IF($C526="33",VLOOKUP(MID($E526,$E$3,1),'Décodage Signe'!$A$3:$C$22,3,FALSE),"")</f>
        <v/>
      </c>
      <c r="L526" s="102" t="str">
        <f>IF($C526="33",CONCATENATE(MID($F526,1,$F$3-1),VLOOKUP(MID($F526,$F$3,1),'Décodage Signe'!$A$3:$C$22,2,FALSE)),"")</f>
        <v/>
      </c>
      <c r="M526" s="103" t="str">
        <f>IF($C526="33",VLOOKUP(MID($F526,$F$3,1),'Décodage Signe'!$A$3:$C$22,3,FALSE),"")</f>
        <v/>
      </c>
    </row>
    <row r="527" spans="1:13" x14ac:dyDescent="0.3">
      <c r="A527" s="97" t="str">
        <f>IF(LEFT([1]RB189!A671,2)="33",[1]RB189!A671,"")</f>
        <v/>
      </c>
      <c r="B527" s="92" t="s">
        <v>300</v>
      </c>
      <c r="C527" s="97" t="str">
        <f t="shared" si="34"/>
        <v/>
      </c>
      <c r="D527" s="97" t="str">
        <f t="shared" ref="D527:F546" si="35">MID($A527,D$4,D$3)</f>
        <v/>
      </c>
      <c r="E527" s="97" t="str">
        <f t="shared" si="35"/>
        <v/>
      </c>
      <c r="F527" s="97" t="str">
        <f t="shared" si="35"/>
        <v/>
      </c>
      <c r="H527" s="102" t="str">
        <f>IF($C527="33",CONCATENATE(MID($D527,1,$D$3-1),VLOOKUP(MID($D527,$D$3,1),'Décodage Signe'!$A$3:$C$22,2,FALSE)),"")</f>
        <v/>
      </c>
      <c r="I527" s="103" t="str">
        <f>IF($C527="33",VLOOKUP(MID($D527,$D$3,1),'Décodage Signe'!$A$3:$C$22,3,FALSE),"")</f>
        <v/>
      </c>
      <c r="J527" s="102" t="str">
        <f>IF($C527="33",CONCATENATE(MID($E527,1,$E$3-1),VLOOKUP(MID($E527,$E$3,1),'Décodage Signe'!$A$3:$C$22,2,FALSE)),"")</f>
        <v/>
      </c>
      <c r="K527" s="103" t="str">
        <f>IF($C527="33",VLOOKUP(MID($E527,$E$3,1),'Décodage Signe'!$A$3:$C$22,3,FALSE),"")</f>
        <v/>
      </c>
      <c r="L527" s="102" t="str">
        <f>IF($C527="33",CONCATENATE(MID($F527,1,$F$3-1),VLOOKUP(MID($F527,$F$3,1),'Décodage Signe'!$A$3:$C$22,2,FALSE)),"")</f>
        <v/>
      </c>
      <c r="M527" s="103" t="str">
        <f>IF($C527="33",VLOOKUP(MID($F527,$F$3,1),'Décodage Signe'!$A$3:$C$22,3,FALSE),"")</f>
        <v/>
      </c>
    </row>
    <row r="528" spans="1:13" x14ac:dyDescent="0.3">
      <c r="A528" s="97" t="str">
        <f>IF(LEFT([1]RB189!A672,2)="33",[1]RB189!A672,"")</f>
        <v/>
      </c>
      <c r="B528" s="92" t="s">
        <v>300</v>
      </c>
      <c r="C528" s="97" t="str">
        <f t="shared" si="34"/>
        <v/>
      </c>
      <c r="D528" s="97" t="str">
        <f t="shared" si="35"/>
        <v/>
      </c>
      <c r="E528" s="97" t="str">
        <f t="shared" si="35"/>
        <v/>
      </c>
      <c r="F528" s="97" t="str">
        <f t="shared" si="35"/>
        <v/>
      </c>
      <c r="H528" s="102" t="str">
        <f>IF($C528="33",CONCATENATE(MID($D528,1,$D$3-1),VLOOKUP(MID($D528,$D$3,1),'Décodage Signe'!$A$3:$C$22,2,FALSE)),"")</f>
        <v/>
      </c>
      <c r="I528" s="103" t="str">
        <f>IF($C528="33",VLOOKUP(MID($D528,$D$3,1),'Décodage Signe'!$A$3:$C$22,3,FALSE),"")</f>
        <v/>
      </c>
      <c r="J528" s="102" t="str">
        <f>IF($C528="33",CONCATENATE(MID($E528,1,$E$3-1),VLOOKUP(MID($E528,$E$3,1),'Décodage Signe'!$A$3:$C$22,2,FALSE)),"")</f>
        <v/>
      </c>
      <c r="K528" s="103" t="str">
        <f>IF($C528="33",VLOOKUP(MID($E528,$E$3,1),'Décodage Signe'!$A$3:$C$22,3,FALSE),"")</f>
        <v/>
      </c>
      <c r="L528" s="102" t="str">
        <f>IF($C528="33",CONCATENATE(MID($F528,1,$F$3-1),VLOOKUP(MID($F528,$F$3,1),'Décodage Signe'!$A$3:$C$22,2,FALSE)),"")</f>
        <v/>
      </c>
      <c r="M528" s="103" t="str">
        <f>IF($C528="33",VLOOKUP(MID($F528,$F$3,1),'Décodage Signe'!$A$3:$C$22,3,FALSE),"")</f>
        <v/>
      </c>
    </row>
    <row r="529" spans="1:13" x14ac:dyDescent="0.3">
      <c r="A529" s="97" t="str">
        <f>IF(LEFT([1]RB189!A673,2)="33",[1]RB189!A673,"")</f>
        <v/>
      </c>
      <c r="B529" s="92" t="s">
        <v>300</v>
      </c>
      <c r="C529" s="97" t="str">
        <f t="shared" si="34"/>
        <v/>
      </c>
      <c r="D529" s="97" t="str">
        <f t="shared" si="35"/>
        <v/>
      </c>
      <c r="E529" s="97" t="str">
        <f t="shared" si="35"/>
        <v/>
      </c>
      <c r="F529" s="97" t="str">
        <f t="shared" si="35"/>
        <v/>
      </c>
      <c r="H529" s="102" t="str">
        <f>IF($C529="33",CONCATENATE(MID($D529,1,$D$3-1),VLOOKUP(MID($D529,$D$3,1),'Décodage Signe'!$A$3:$C$22,2,FALSE)),"")</f>
        <v/>
      </c>
      <c r="I529" s="103" t="str">
        <f>IF($C529="33",VLOOKUP(MID($D529,$D$3,1),'Décodage Signe'!$A$3:$C$22,3,FALSE),"")</f>
        <v/>
      </c>
      <c r="J529" s="102" t="str">
        <f>IF($C529="33",CONCATENATE(MID($E529,1,$E$3-1),VLOOKUP(MID($E529,$E$3,1),'Décodage Signe'!$A$3:$C$22,2,FALSE)),"")</f>
        <v/>
      </c>
      <c r="K529" s="103" t="str">
        <f>IF($C529="33",VLOOKUP(MID($E529,$E$3,1),'Décodage Signe'!$A$3:$C$22,3,FALSE),"")</f>
        <v/>
      </c>
      <c r="L529" s="102" t="str">
        <f>IF($C529="33",CONCATENATE(MID($F529,1,$F$3-1),VLOOKUP(MID($F529,$F$3,1),'Décodage Signe'!$A$3:$C$22,2,FALSE)),"")</f>
        <v/>
      </c>
      <c r="M529" s="103" t="str">
        <f>IF($C529="33",VLOOKUP(MID($F529,$F$3,1),'Décodage Signe'!$A$3:$C$22,3,FALSE),"")</f>
        <v/>
      </c>
    </row>
    <row r="530" spans="1:13" x14ac:dyDescent="0.3">
      <c r="A530" s="97" t="str">
        <f>IF(LEFT([1]RB189!A674,2)="33",[1]RB189!A674,"")</f>
        <v/>
      </c>
      <c r="B530" s="92" t="s">
        <v>300</v>
      </c>
      <c r="C530" s="97" t="str">
        <f t="shared" si="34"/>
        <v/>
      </c>
      <c r="D530" s="97" t="str">
        <f t="shared" si="35"/>
        <v/>
      </c>
      <c r="E530" s="97" t="str">
        <f t="shared" si="35"/>
        <v/>
      </c>
      <c r="F530" s="97" t="str">
        <f t="shared" si="35"/>
        <v/>
      </c>
      <c r="H530" s="102" t="str">
        <f>IF($C530="33",CONCATENATE(MID($D530,1,$D$3-1),VLOOKUP(MID($D530,$D$3,1),'Décodage Signe'!$A$3:$C$22,2,FALSE)),"")</f>
        <v/>
      </c>
      <c r="I530" s="103" t="str">
        <f>IF($C530="33",VLOOKUP(MID($D530,$D$3,1),'Décodage Signe'!$A$3:$C$22,3,FALSE),"")</f>
        <v/>
      </c>
      <c r="J530" s="102" t="str">
        <f>IF($C530="33",CONCATENATE(MID($E530,1,$E$3-1),VLOOKUP(MID($E530,$E$3,1),'Décodage Signe'!$A$3:$C$22,2,FALSE)),"")</f>
        <v/>
      </c>
      <c r="K530" s="103" t="str">
        <f>IF($C530="33",VLOOKUP(MID($E530,$E$3,1),'Décodage Signe'!$A$3:$C$22,3,FALSE),"")</f>
        <v/>
      </c>
      <c r="L530" s="102" t="str">
        <f>IF($C530="33",CONCATENATE(MID($F530,1,$F$3-1),VLOOKUP(MID($F530,$F$3,1),'Décodage Signe'!$A$3:$C$22,2,FALSE)),"")</f>
        <v/>
      </c>
      <c r="M530" s="103" t="str">
        <f>IF($C530="33",VLOOKUP(MID($F530,$F$3,1),'Décodage Signe'!$A$3:$C$22,3,FALSE),"")</f>
        <v/>
      </c>
    </row>
    <row r="531" spans="1:13" x14ac:dyDescent="0.3">
      <c r="A531" s="97" t="str">
        <f>IF(LEFT([1]RB189!A675,2)="33",[1]RB189!A675,"")</f>
        <v/>
      </c>
      <c r="B531" s="92" t="s">
        <v>300</v>
      </c>
      <c r="C531" s="97" t="str">
        <f t="shared" si="34"/>
        <v/>
      </c>
      <c r="D531" s="97" t="str">
        <f t="shared" si="35"/>
        <v/>
      </c>
      <c r="E531" s="97" t="str">
        <f t="shared" si="35"/>
        <v/>
      </c>
      <c r="F531" s="97" t="str">
        <f t="shared" si="35"/>
        <v/>
      </c>
      <c r="H531" s="102" t="str">
        <f>IF($C531="33",CONCATENATE(MID($D531,1,$D$3-1),VLOOKUP(MID($D531,$D$3,1),'Décodage Signe'!$A$3:$C$22,2,FALSE)),"")</f>
        <v/>
      </c>
      <c r="I531" s="103" t="str">
        <f>IF($C531="33",VLOOKUP(MID($D531,$D$3,1),'Décodage Signe'!$A$3:$C$22,3,FALSE),"")</f>
        <v/>
      </c>
      <c r="J531" s="102" t="str">
        <f>IF($C531="33",CONCATENATE(MID($E531,1,$E$3-1),VLOOKUP(MID($E531,$E$3,1),'Décodage Signe'!$A$3:$C$22,2,FALSE)),"")</f>
        <v/>
      </c>
      <c r="K531" s="103" t="str">
        <f>IF($C531="33",VLOOKUP(MID($E531,$E$3,1),'Décodage Signe'!$A$3:$C$22,3,FALSE),"")</f>
        <v/>
      </c>
      <c r="L531" s="102" t="str">
        <f>IF($C531="33",CONCATENATE(MID($F531,1,$F$3-1),VLOOKUP(MID($F531,$F$3,1),'Décodage Signe'!$A$3:$C$22,2,FALSE)),"")</f>
        <v/>
      </c>
      <c r="M531" s="103" t="str">
        <f>IF($C531="33",VLOOKUP(MID($F531,$F$3,1),'Décodage Signe'!$A$3:$C$22,3,FALSE),"")</f>
        <v/>
      </c>
    </row>
    <row r="532" spans="1:13" x14ac:dyDescent="0.3">
      <c r="A532" s="97" t="str">
        <f>IF(LEFT([1]RB189!A676,2)="33",[1]RB189!A676,"")</f>
        <v/>
      </c>
      <c r="B532" s="92" t="s">
        <v>300</v>
      </c>
      <c r="C532" s="97" t="str">
        <f t="shared" si="34"/>
        <v/>
      </c>
      <c r="D532" s="97" t="str">
        <f t="shared" si="35"/>
        <v/>
      </c>
      <c r="E532" s="97" t="str">
        <f t="shared" si="35"/>
        <v/>
      </c>
      <c r="F532" s="97" t="str">
        <f t="shared" si="35"/>
        <v/>
      </c>
      <c r="H532" s="102" t="str">
        <f>IF($C532="33",CONCATENATE(MID($D532,1,$D$3-1),VLOOKUP(MID($D532,$D$3,1),'Décodage Signe'!$A$3:$C$22,2,FALSE)),"")</f>
        <v/>
      </c>
      <c r="I532" s="103" t="str">
        <f>IF($C532="33",VLOOKUP(MID($D532,$D$3,1),'Décodage Signe'!$A$3:$C$22,3,FALSE),"")</f>
        <v/>
      </c>
      <c r="J532" s="102" t="str">
        <f>IF($C532="33",CONCATENATE(MID($E532,1,$E$3-1),VLOOKUP(MID($E532,$E$3,1),'Décodage Signe'!$A$3:$C$22,2,FALSE)),"")</f>
        <v/>
      </c>
      <c r="K532" s="103" t="str">
        <f>IF($C532="33",VLOOKUP(MID($E532,$E$3,1),'Décodage Signe'!$A$3:$C$22,3,FALSE),"")</f>
        <v/>
      </c>
      <c r="L532" s="102" t="str">
        <f>IF($C532="33",CONCATENATE(MID($F532,1,$F$3-1),VLOOKUP(MID($F532,$F$3,1),'Décodage Signe'!$A$3:$C$22,2,FALSE)),"")</f>
        <v/>
      </c>
      <c r="M532" s="103" t="str">
        <f>IF($C532="33",VLOOKUP(MID($F532,$F$3,1),'Décodage Signe'!$A$3:$C$22,3,FALSE),"")</f>
        <v/>
      </c>
    </row>
    <row r="533" spans="1:13" x14ac:dyDescent="0.3">
      <c r="A533" s="97" t="str">
        <f>IF(LEFT([1]RB189!A677,2)="33",[1]RB189!A677,"")</f>
        <v/>
      </c>
      <c r="B533" s="92" t="s">
        <v>300</v>
      </c>
      <c r="C533" s="97" t="str">
        <f t="shared" si="34"/>
        <v/>
      </c>
      <c r="D533" s="97" t="str">
        <f t="shared" si="35"/>
        <v/>
      </c>
      <c r="E533" s="97" t="str">
        <f t="shared" si="35"/>
        <v/>
      </c>
      <c r="F533" s="97" t="str">
        <f t="shared" si="35"/>
        <v/>
      </c>
      <c r="H533" s="102" t="str">
        <f>IF($C533="33",CONCATENATE(MID($D533,1,$D$3-1),VLOOKUP(MID($D533,$D$3,1),'Décodage Signe'!$A$3:$C$22,2,FALSE)),"")</f>
        <v/>
      </c>
      <c r="I533" s="103" t="str">
        <f>IF($C533="33",VLOOKUP(MID($D533,$D$3,1),'Décodage Signe'!$A$3:$C$22,3,FALSE),"")</f>
        <v/>
      </c>
      <c r="J533" s="102" t="str">
        <f>IF($C533="33",CONCATENATE(MID($E533,1,$E$3-1),VLOOKUP(MID($E533,$E$3,1),'Décodage Signe'!$A$3:$C$22,2,FALSE)),"")</f>
        <v/>
      </c>
      <c r="K533" s="103" t="str">
        <f>IF($C533="33",VLOOKUP(MID($E533,$E$3,1),'Décodage Signe'!$A$3:$C$22,3,FALSE),"")</f>
        <v/>
      </c>
      <c r="L533" s="102" t="str">
        <f>IF($C533="33",CONCATENATE(MID($F533,1,$F$3-1),VLOOKUP(MID($F533,$F$3,1),'Décodage Signe'!$A$3:$C$22,2,FALSE)),"")</f>
        <v/>
      </c>
      <c r="M533" s="103" t="str">
        <f>IF($C533="33",VLOOKUP(MID($F533,$F$3,1),'Décodage Signe'!$A$3:$C$22,3,FALSE),"")</f>
        <v/>
      </c>
    </row>
    <row r="534" spans="1:13" x14ac:dyDescent="0.3">
      <c r="A534" s="97" t="str">
        <f>IF(LEFT([1]RB189!A678,2)="33",[1]RB189!A678,"")</f>
        <v/>
      </c>
      <c r="B534" s="92" t="s">
        <v>300</v>
      </c>
      <c r="C534" s="97" t="str">
        <f t="shared" si="34"/>
        <v/>
      </c>
      <c r="D534" s="97" t="str">
        <f t="shared" si="35"/>
        <v/>
      </c>
      <c r="E534" s="97" t="str">
        <f t="shared" si="35"/>
        <v/>
      </c>
      <c r="F534" s="97" t="str">
        <f t="shared" si="35"/>
        <v/>
      </c>
      <c r="H534" s="102" t="str">
        <f>IF($C534="33",CONCATENATE(MID($D534,1,$D$3-1),VLOOKUP(MID($D534,$D$3,1),'Décodage Signe'!$A$3:$C$22,2,FALSE)),"")</f>
        <v/>
      </c>
      <c r="I534" s="103" t="str">
        <f>IF($C534="33",VLOOKUP(MID($D534,$D$3,1),'Décodage Signe'!$A$3:$C$22,3,FALSE),"")</f>
        <v/>
      </c>
      <c r="J534" s="102" t="str">
        <f>IF($C534="33",CONCATENATE(MID($E534,1,$E$3-1),VLOOKUP(MID($E534,$E$3,1),'Décodage Signe'!$A$3:$C$22,2,FALSE)),"")</f>
        <v/>
      </c>
      <c r="K534" s="103" t="str">
        <f>IF($C534="33",VLOOKUP(MID($E534,$E$3,1),'Décodage Signe'!$A$3:$C$22,3,FALSE),"")</f>
        <v/>
      </c>
      <c r="L534" s="102" t="str">
        <f>IF($C534="33",CONCATENATE(MID($F534,1,$F$3-1),VLOOKUP(MID($F534,$F$3,1),'Décodage Signe'!$A$3:$C$22,2,FALSE)),"")</f>
        <v/>
      </c>
      <c r="M534" s="103" t="str">
        <f>IF($C534="33",VLOOKUP(MID($F534,$F$3,1),'Décodage Signe'!$A$3:$C$22,3,FALSE),"")</f>
        <v/>
      </c>
    </row>
    <row r="535" spans="1:13" x14ac:dyDescent="0.3">
      <c r="A535" s="97" t="str">
        <f>IF(LEFT([1]RB189!A679,2)="33",[1]RB189!A679,"")</f>
        <v/>
      </c>
      <c r="B535" s="92" t="s">
        <v>300</v>
      </c>
      <c r="C535" s="97" t="str">
        <f t="shared" si="34"/>
        <v/>
      </c>
      <c r="D535" s="97" t="str">
        <f t="shared" si="35"/>
        <v/>
      </c>
      <c r="E535" s="97" t="str">
        <f t="shared" si="35"/>
        <v/>
      </c>
      <c r="F535" s="97" t="str">
        <f t="shared" si="35"/>
        <v/>
      </c>
      <c r="H535" s="102" t="str">
        <f>IF($C535="33",CONCATENATE(MID($D535,1,$D$3-1),VLOOKUP(MID($D535,$D$3,1),'Décodage Signe'!$A$3:$C$22,2,FALSE)),"")</f>
        <v/>
      </c>
      <c r="I535" s="103" t="str">
        <f>IF($C535="33",VLOOKUP(MID($D535,$D$3,1),'Décodage Signe'!$A$3:$C$22,3,FALSE),"")</f>
        <v/>
      </c>
      <c r="J535" s="102" t="str">
        <f>IF($C535="33",CONCATENATE(MID($E535,1,$E$3-1),VLOOKUP(MID($E535,$E$3,1),'Décodage Signe'!$A$3:$C$22,2,FALSE)),"")</f>
        <v/>
      </c>
      <c r="K535" s="103" t="str">
        <f>IF($C535="33",VLOOKUP(MID($E535,$E$3,1),'Décodage Signe'!$A$3:$C$22,3,FALSE),"")</f>
        <v/>
      </c>
      <c r="L535" s="102" t="str">
        <f>IF($C535="33",CONCATENATE(MID($F535,1,$F$3-1),VLOOKUP(MID($F535,$F$3,1),'Décodage Signe'!$A$3:$C$22,2,FALSE)),"")</f>
        <v/>
      </c>
      <c r="M535" s="103" t="str">
        <f>IF($C535="33",VLOOKUP(MID($F535,$F$3,1),'Décodage Signe'!$A$3:$C$22,3,FALSE),"")</f>
        <v/>
      </c>
    </row>
    <row r="536" spans="1:13" x14ac:dyDescent="0.3">
      <c r="A536" s="97" t="str">
        <f>IF(LEFT([1]RB189!A680,2)="33",[1]RB189!A680,"")</f>
        <v/>
      </c>
      <c r="B536" s="92" t="s">
        <v>300</v>
      </c>
      <c r="C536" s="97" t="str">
        <f t="shared" si="34"/>
        <v/>
      </c>
      <c r="D536" s="97" t="str">
        <f t="shared" si="35"/>
        <v/>
      </c>
      <c r="E536" s="97" t="str">
        <f t="shared" si="35"/>
        <v/>
      </c>
      <c r="F536" s="97" t="str">
        <f t="shared" si="35"/>
        <v/>
      </c>
      <c r="H536" s="102" t="str">
        <f>IF($C536="33",CONCATENATE(MID($D536,1,$D$3-1),VLOOKUP(MID($D536,$D$3,1),'Décodage Signe'!$A$3:$C$22,2,FALSE)),"")</f>
        <v/>
      </c>
      <c r="I536" s="103" t="str">
        <f>IF($C536="33",VLOOKUP(MID($D536,$D$3,1),'Décodage Signe'!$A$3:$C$22,3,FALSE),"")</f>
        <v/>
      </c>
      <c r="J536" s="102" t="str">
        <f>IF($C536="33",CONCATENATE(MID($E536,1,$E$3-1),VLOOKUP(MID($E536,$E$3,1),'Décodage Signe'!$A$3:$C$22,2,FALSE)),"")</f>
        <v/>
      </c>
      <c r="K536" s="103" t="str">
        <f>IF($C536="33",VLOOKUP(MID($E536,$E$3,1),'Décodage Signe'!$A$3:$C$22,3,FALSE),"")</f>
        <v/>
      </c>
      <c r="L536" s="102" t="str">
        <f>IF($C536="33",CONCATENATE(MID($F536,1,$F$3-1),VLOOKUP(MID($F536,$F$3,1),'Décodage Signe'!$A$3:$C$22,2,FALSE)),"")</f>
        <v/>
      </c>
      <c r="M536" s="103" t="str">
        <f>IF($C536="33",VLOOKUP(MID($F536,$F$3,1),'Décodage Signe'!$A$3:$C$22,3,FALSE),"")</f>
        <v/>
      </c>
    </row>
    <row r="537" spans="1:13" x14ac:dyDescent="0.3">
      <c r="A537" s="97" t="str">
        <f>IF(LEFT([1]RB189!A681,2)="33",[1]RB189!A681,"")</f>
        <v/>
      </c>
      <c r="B537" s="92" t="s">
        <v>300</v>
      </c>
      <c r="C537" s="97" t="str">
        <f t="shared" si="34"/>
        <v/>
      </c>
      <c r="D537" s="97" t="str">
        <f t="shared" si="35"/>
        <v/>
      </c>
      <c r="E537" s="97" t="str">
        <f t="shared" si="35"/>
        <v/>
      </c>
      <c r="F537" s="97" t="str">
        <f t="shared" si="35"/>
        <v/>
      </c>
      <c r="H537" s="102" t="str">
        <f>IF($C537="33",CONCATENATE(MID($D537,1,$D$3-1),VLOOKUP(MID($D537,$D$3,1),'Décodage Signe'!$A$3:$C$22,2,FALSE)),"")</f>
        <v/>
      </c>
      <c r="I537" s="103" t="str">
        <f>IF($C537="33",VLOOKUP(MID($D537,$D$3,1),'Décodage Signe'!$A$3:$C$22,3,FALSE),"")</f>
        <v/>
      </c>
      <c r="J537" s="102" t="str">
        <f>IF($C537="33",CONCATENATE(MID($E537,1,$E$3-1),VLOOKUP(MID($E537,$E$3,1),'Décodage Signe'!$A$3:$C$22,2,FALSE)),"")</f>
        <v/>
      </c>
      <c r="K537" s="103" t="str">
        <f>IF($C537="33",VLOOKUP(MID($E537,$E$3,1),'Décodage Signe'!$A$3:$C$22,3,FALSE),"")</f>
        <v/>
      </c>
      <c r="L537" s="102" t="str">
        <f>IF($C537="33",CONCATENATE(MID($F537,1,$F$3-1),VLOOKUP(MID($F537,$F$3,1),'Décodage Signe'!$A$3:$C$22,2,FALSE)),"")</f>
        <v/>
      </c>
      <c r="M537" s="103" t="str">
        <f>IF($C537="33",VLOOKUP(MID($F537,$F$3,1),'Décodage Signe'!$A$3:$C$22,3,FALSE),"")</f>
        <v/>
      </c>
    </row>
    <row r="538" spans="1:13" x14ac:dyDescent="0.3">
      <c r="A538" s="97" t="str">
        <f>IF(LEFT([1]RB189!A682,2)="33",[1]RB189!A682,"")</f>
        <v/>
      </c>
      <c r="B538" s="92" t="s">
        <v>300</v>
      </c>
      <c r="C538" s="97" t="str">
        <f t="shared" si="34"/>
        <v/>
      </c>
      <c r="D538" s="97" t="str">
        <f t="shared" si="35"/>
        <v/>
      </c>
      <c r="E538" s="97" t="str">
        <f t="shared" si="35"/>
        <v/>
      </c>
      <c r="F538" s="97" t="str">
        <f t="shared" si="35"/>
        <v/>
      </c>
      <c r="H538" s="102" t="str">
        <f>IF($C538="33",CONCATENATE(MID($D538,1,$D$3-1),VLOOKUP(MID($D538,$D$3,1),'Décodage Signe'!$A$3:$C$22,2,FALSE)),"")</f>
        <v/>
      </c>
      <c r="I538" s="103" t="str">
        <f>IF($C538="33",VLOOKUP(MID($D538,$D$3,1),'Décodage Signe'!$A$3:$C$22,3,FALSE),"")</f>
        <v/>
      </c>
      <c r="J538" s="102" t="str">
        <f>IF($C538="33",CONCATENATE(MID($E538,1,$E$3-1),VLOOKUP(MID($E538,$E$3,1),'Décodage Signe'!$A$3:$C$22,2,FALSE)),"")</f>
        <v/>
      </c>
      <c r="K538" s="103" t="str">
        <f>IF($C538="33",VLOOKUP(MID($E538,$E$3,1),'Décodage Signe'!$A$3:$C$22,3,FALSE),"")</f>
        <v/>
      </c>
      <c r="L538" s="102" t="str">
        <f>IF($C538="33",CONCATENATE(MID($F538,1,$F$3-1),VLOOKUP(MID($F538,$F$3,1),'Décodage Signe'!$A$3:$C$22,2,FALSE)),"")</f>
        <v/>
      </c>
      <c r="M538" s="103" t="str">
        <f>IF($C538="33",VLOOKUP(MID($F538,$F$3,1),'Décodage Signe'!$A$3:$C$22,3,FALSE),"")</f>
        <v/>
      </c>
    </row>
    <row r="539" spans="1:13" x14ac:dyDescent="0.3">
      <c r="A539" s="97" t="str">
        <f>IF(LEFT([1]RB189!A683,2)="33",[1]RB189!A683,"")</f>
        <v/>
      </c>
      <c r="B539" s="92" t="s">
        <v>300</v>
      </c>
      <c r="C539" s="97" t="str">
        <f t="shared" si="34"/>
        <v/>
      </c>
      <c r="D539" s="97" t="str">
        <f t="shared" si="35"/>
        <v/>
      </c>
      <c r="E539" s="97" t="str">
        <f t="shared" si="35"/>
        <v/>
      </c>
      <c r="F539" s="97" t="str">
        <f t="shared" si="35"/>
        <v/>
      </c>
      <c r="H539" s="102" t="str">
        <f>IF($C539="33",CONCATENATE(MID($D539,1,$D$3-1),VLOOKUP(MID($D539,$D$3,1),'Décodage Signe'!$A$3:$C$22,2,FALSE)),"")</f>
        <v/>
      </c>
      <c r="I539" s="103" t="str">
        <f>IF($C539="33",VLOOKUP(MID($D539,$D$3,1),'Décodage Signe'!$A$3:$C$22,3,FALSE),"")</f>
        <v/>
      </c>
      <c r="J539" s="102" t="str">
        <f>IF($C539="33",CONCATENATE(MID($E539,1,$E$3-1),VLOOKUP(MID($E539,$E$3,1),'Décodage Signe'!$A$3:$C$22,2,FALSE)),"")</f>
        <v/>
      </c>
      <c r="K539" s="103" t="str">
        <f>IF($C539="33",VLOOKUP(MID($E539,$E$3,1),'Décodage Signe'!$A$3:$C$22,3,FALSE),"")</f>
        <v/>
      </c>
      <c r="L539" s="102" t="str">
        <f>IF($C539="33",CONCATENATE(MID($F539,1,$F$3-1),VLOOKUP(MID($F539,$F$3,1),'Décodage Signe'!$A$3:$C$22,2,FALSE)),"")</f>
        <v/>
      </c>
      <c r="M539" s="103" t="str">
        <f>IF($C539="33",VLOOKUP(MID($F539,$F$3,1),'Décodage Signe'!$A$3:$C$22,3,FALSE),"")</f>
        <v/>
      </c>
    </row>
    <row r="540" spans="1:13" x14ac:dyDescent="0.3">
      <c r="A540" s="97" t="str">
        <f>IF(LEFT([1]RB189!A684,2)="33",[1]RB189!A684,"")</f>
        <v/>
      </c>
      <c r="B540" s="92" t="s">
        <v>300</v>
      </c>
      <c r="C540" s="97" t="str">
        <f t="shared" si="34"/>
        <v/>
      </c>
      <c r="D540" s="97" t="str">
        <f t="shared" si="35"/>
        <v/>
      </c>
      <c r="E540" s="97" t="str">
        <f t="shared" si="35"/>
        <v/>
      </c>
      <c r="F540" s="97" t="str">
        <f t="shared" si="35"/>
        <v/>
      </c>
      <c r="H540" s="102" t="str">
        <f>IF($C540="33",CONCATENATE(MID($D540,1,$D$3-1),VLOOKUP(MID($D540,$D$3,1),'Décodage Signe'!$A$3:$C$22,2,FALSE)),"")</f>
        <v/>
      </c>
      <c r="I540" s="103" t="str">
        <f>IF($C540="33",VLOOKUP(MID($D540,$D$3,1),'Décodage Signe'!$A$3:$C$22,3,FALSE),"")</f>
        <v/>
      </c>
      <c r="J540" s="102" t="str">
        <f>IF($C540="33",CONCATENATE(MID($E540,1,$E$3-1),VLOOKUP(MID($E540,$E$3,1),'Décodage Signe'!$A$3:$C$22,2,FALSE)),"")</f>
        <v/>
      </c>
      <c r="K540" s="103" t="str">
        <f>IF($C540="33",VLOOKUP(MID($E540,$E$3,1),'Décodage Signe'!$A$3:$C$22,3,FALSE),"")</f>
        <v/>
      </c>
      <c r="L540" s="102" t="str">
        <f>IF($C540="33",CONCATENATE(MID($F540,1,$F$3-1),VLOOKUP(MID($F540,$F$3,1),'Décodage Signe'!$A$3:$C$22,2,FALSE)),"")</f>
        <v/>
      </c>
      <c r="M540" s="103" t="str">
        <f>IF($C540="33",VLOOKUP(MID($F540,$F$3,1),'Décodage Signe'!$A$3:$C$22,3,FALSE),"")</f>
        <v/>
      </c>
    </row>
    <row r="541" spans="1:13" x14ac:dyDescent="0.3">
      <c r="A541" s="97" t="str">
        <f>IF(LEFT([1]RB189!A685,2)="33",[1]RB189!A685,"")</f>
        <v/>
      </c>
      <c r="B541" s="92" t="s">
        <v>300</v>
      </c>
      <c r="C541" s="97" t="str">
        <f t="shared" si="34"/>
        <v/>
      </c>
      <c r="D541" s="97" t="str">
        <f t="shared" si="35"/>
        <v/>
      </c>
      <c r="E541" s="97" t="str">
        <f t="shared" si="35"/>
        <v/>
      </c>
      <c r="F541" s="97" t="str">
        <f t="shared" si="35"/>
        <v/>
      </c>
      <c r="H541" s="102" t="str">
        <f>IF($C541="33",CONCATENATE(MID($D541,1,$D$3-1),VLOOKUP(MID($D541,$D$3,1),'Décodage Signe'!$A$3:$C$22,2,FALSE)),"")</f>
        <v/>
      </c>
      <c r="I541" s="103" t="str">
        <f>IF($C541="33",VLOOKUP(MID($D541,$D$3,1),'Décodage Signe'!$A$3:$C$22,3,FALSE),"")</f>
        <v/>
      </c>
      <c r="J541" s="102" t="str">
        <f>IF($C541="33",CONCATENATE(MID($E541,1,$E$3-1),VLOOKUP(MID($E541,$E$3,1),'Décodage Signe'!$A$3:$C$22,2,FALSE)),"")</f>
        <v/>
      </c>
      <c r="K541" s="103" t="str">
        <f>IF($C541="33",VLOOKUP(MID($E541,$E$3,1),'Décodage Signe'!$A$3:$C$22,3,FALSE),"")</f>
        <v/>
      </c>
      <c r="L541" s="102" t="str">
        <f>IF($C541="33",CONCATENATE(MID($F541,1,$F$3-1),VLOOKUP(MID($F541,$F$3,1),'Décodage Signe'!$A$3:$C$22,2,FALSE)),"")</f>
        <v/>
      </c>
      <c r="M541" s="103" t="str">
        <f>IF($C541="33",VLOOKUP(MID($F541,$F$3,1),'Décodage Signe'!$A$3:$C$22,3,FALSE),"")</f>
        <v/>
      </c>
    </row>
    <row r="542" spans="1:13" x14ac:dyDescent="0.3">
      <c r="A542" s="97" t="str">
        <f>IF(LEFT([1]RB189!A686,2)="33",[1]RB189!A686,"")</f>
        <v/>
      </c>
      <c r="B542" s="92" t="s">
        <v>300</v>
      </c>
      <c r="C542" s="97" t="str">
        <f t="shared" si="34"/>
        <v/>
      </c>
      <c r="D542" s="97" t="str">
        <f t="shared" si="35"/>
        <v/>
      </c>
      <c r="E542" s="97" t="str">
        <f t="shared" si="35"/>
        <v/>
      </c>
      <c r="F542" s="97" t="str">
        <f t="shared" si="35"/>
        <v/>
      </c>
      <c r="H542" s="102" t="str">
        <f>IF($C542="33",CONCATENATE(MID($D542,1,$D$3-1),VLOOKUP(MID($D542,$D$3,1),'Décodage Signe'!$A$3:$C$22,2,FALSE)),"")</f>
        <v/>
      </c>
      <c r="I542" s="103" t="str">
        <f>IF($C542="33",VLOOKUP(MID($D542,$D$3,1),'Décodage Signe'!$A$3:$C$22,3,FALSE),"")</f>
        <v/>
      </c>
      <c r="J542" s="102" t="str">
        <f>IF($C542="33",CONCATENATE(MID($E542,1,$E$3-1),VLOOKUP(MID($E542,$E$3,1),'Décodage Signe'!$A$3:$C$22,2,FALSE)),"")</f>
        <v/>
      </c>
      <c r="K542" s="103" t="str">
        <f>IF($C542="33",VLOOKUP(MID($E542,$E$3,1),'Décodage Signe'!$A$3:$C$22,3,FALSE),"")</f>
        <v/>
      </c>
      <c r="L542" s="102" t="str">
        <f>IF($C542="33",CONCATENATE(MID($F542,1,$F$3-1),VLOOKUP(MID($F542,$F$3,1),'Décodage Signe'!$A$3:$C$22,2,FALSE)),"")</f>
        <v/>
      </c>
      <c r="M542" s="103" t="str">
        <f>IF($C542="33",VLOOKUP(MID($F542,$F$3,1),'Décodage Signe'!$A$3:$C$22,3,FALSE),"")</f>
        <v/>
      </c>
    </row>
    <row r="543" spans="1:13" x14ac:dyDescent="0.3">
      <c r="A543" s="97" t="str">
        <f>IF(LEFT([1]RB189!A687,2)="33",[1]RB189!A687,"")</f>
        <v/>
      </c>
      <c r="B543" s="92" t="s">
        <v>300</v>
      </c>
      <c r="C543" s="97" t="str">
        <f t="shared" si="34"/>
        <v/>
      </c>
      <c r="D543" s="97" t="str">
        <f t="shared" si="35"/>
        <v/>
      </c>
      <c r="E543" s="97" t="str">
        <f t="shared" si="35"/>
        <v/>
      </c>
      <c r="F543" s="97" t="str">
        <f t="shared" si="35"/>
        <v/>
      </c>
      <c r="H543" s="102" t="str">
        <f>IF($C543="33",CONCATENATE(MID($D543,1,$D$3-1),VLOOKUP(MID($D543,$D$3,1),'Décodage Signe'!$A$3:$C$22,2,FALSE)),"")</f>
        <v/>
      </c>
      <c r="I543" s="103" t="str">
        <f>IF($C543="33",VLOOKUP(MID($D543,$D$3,1),'Décodage Signe'!$A$3:$C$22,3,FALSE),"")</f>
        <v/>
      </c>
      <c r="J543" s="102" t="str">
        <f>IF($C543="33",CONCATENATE(MID($E543,1,$E$3-1),VLOOKUP(MID($E543,$E$3,1),'Décodage Signe'!$A$3:$C$22,2,FALSE)),"")</f>
        <v/>
      </c>
      <c r="K543" s="103" t="str">
        <f>IF($C543="33",VLOOKUP(MID($E543,$E$3,1),'Décodage Signe'!$A$3:$C$22,3,FALSE),"")</f>
        <v/>
      </c>
      <c r="L543" s="102" t="str">
        <f>IF($C543="33",CONCATENATE(MID($F543,1,$F$3-1),VLOOKUP(MID($F543,$F$3,1),'Décodage Signe'!$A$3:$C$22,2,FALSE)),"")</f>
        <v/>
      </c>
      <c r="M543" s="103" t="str">
        <f>IF($C543="33",VLOOKUP(MID($F543,$F$3,1),'Décodage Signe'!$A$3:$C$22,3,FALSE),"")</f>
        <v/>
      </c>
    </row>
    <row r="544" spans="1:13" x14ac:dyDescent="0.3">
      <c r="A544" s="97" t="str">
        <f>IF(LEFT([1]RB189!A688,2)="33",[1]RB189!A688,"")</f>
        <v/>
      </c>
      <c r="B544" s="92" t="s">
        <v>300</v>
      </c>
      <c r="C544" s="97" t="str">
        <f t="shared" si="34"/>
        <v/>
      </c>
      <c r="D544" s="97" t="str">
        <f t="shared" si="35"/>
        <v/>
      </c>
      <c r="E544" s="97" t="str">
        <f t="shared" si="35"/>
        <v/>
      </c>
      <c r="F544" s="97" t="str">
        <f t="shared" si="35"/>
        <v/>
      </c>
      <c r="H544" s="102" t="str">
        <f>IF($C544="33",CONCATENATE(MID($D544,1,$D$3-1),VLOOKUP(MID($D544,$D$3,1),'Décodage Signe'!$A$3:$C$22,2,FALSE)),"")</f>
        <v/>
      </c>
      <c r="I544" s="103" t="str">
        <f>IF($C544="33",VLOOKUP(MID($D544,$D$3,1),'Décodage Signe'!$A$3:$C$22,3,FALSE),"")</f>
        <v/>
      </c>
      <c r="J544" s="102" t="str">
        <f>IF($C544="33",CONCATENATE(MID($E544,1,$E$3-1),VLOOKUP(MID($E544,$E$3,1),'Décodage Signe'!$A$3:$C$22,2,FALSE)),"")</f>
        <v/>
      </c>
      <c r="K544" s="103" t="str">
        <f>IF($C544="33",VLOOKUP(MID($E544,$E$3,1),'Décodage Signe'!$A$3:$C$22,3,FALSE),"")</f>
        <v/>
      </c>
      <c r="L544" s="102" t="str">
        <f>IF($C544="33",CONCATENATE(MID($F544,1,$F$3-1),VLOOKUP(MID($F544,$F$3,1),'Décodage Signe'!$A$3:$C$22,2,FALSE)),"")</f>
        <v/>
      </c>
      <c r="M544" s="103" t="str">
        <f>IF($C544="33",VLOOKUP(MID($F544,$F$3,1),'Décodage Signe'!$A$3:$C$22,3,FALSE),"")</f>
        <v/>
      </c>
    </row>
    <row r="545" spans="1:13" x14ac:dyDescent="0.3">
      <c r="A545" s="97" t="str">
        <f>IF(LEFT([1]RB189!A689,2)="33",[1]RB189!A689,"")</f>
        <v/>
      </c>
      <c r="B545" s="92" t="s">
        <v>300</v>
      </c>
      <c r="C545" s="97" t="str">
        <f t="shared" si="34"/>
        <v/>
      </c>
      <c r="D545" s="97" t="str">
        <f t="shared" si="35"/>
        <v/>
      </c>
      <c r="E545" s="97" t="str">
        <f t="shared" si="35"/>
        <v/>
      </c>
      <c r="F545" s="97" t="str">
        <f t="shared" si="35"/>
        <v/>
      </c>
      <c r="H545" s="102" t="str">
        <f>IF($C545="33",CONCATENATE(MID($D545,1,$D$3-1),VLOOKUP(MID($D545,$D$3,1),'Décodage Signe'!$A$3:$C$22,2,FALSE)),"")</f>
        <v/>
      </c>
      <c r="I545" s="103" t="str">
        <f>IF($C545="33",VLOOKUP(MID($D545,$D$3,1),'Décodage Signe'!$A$3:$C$22,3,FALSE),"")</f>
        <v/>
      </c>
      <c r="J545" s="102" t="str">
        <f>IF($C545="33",CONCATENATE(MID($E545,1,$E$3-1),VLOOKUP(MID($E545,$E$3,1),'Décodage Signe'!$A$3:$C$22,2,FALSE)),"")</f>
        <v/>
      </c>
      <c r="K545" s="103" t="str">
        <f>IF($C545="33",VLOOKUP(MID($E545,$E$3,1),'Décodage Signe'!$A$3:$C$22,3,FALSE),"")</f>
        <v/>
      </c>
      <c r="L545" s="102" t="str">
        <f>IF($C545="33",CONCATENATE(MID($F545,1,$F$3-1),VLOOKUP(MID($F545,$F$3,1),'Décodage Signe'!$A$3:$C$22,2,FALSE)),"")</f>
        <v/>
      </c>
      <c r="M545" s="103" t="str">
        <f>IF($C545="33",VLOOKUP(MID($F545,$F$3,1),'Décodage Signe'!$A$3:$C$22,3,FALSE),"")</f>
        <v/>
      </c>
    </row>
    <row r="546" spans="1:13" x14ac:dyDescent="0.3">
      <c r="A546" s="97" t="str">
        <f>IF(LEFT([1]RB189!A690,2)="33",[1]RB189!A690,"")</f>
        <v/>
      </c>
      <c r="B546" s="92" t="s">
        <v>300</v>
      </c>
      <c r="C546" s="97" t="str">
        <f t="shared" si="34"/>
        <v/>
      </c>
      <c r="D546" s="97" t="str">
        <f t="shared" si="35"/>
        <v/>
      </c>
      <c r="E546" s="97" t="str">
        <f t="shared" si="35"/>
        <v/>
      </c>
      <c r="F546" s="97" t="str">
        <f t="shared" si="35"/>
        <v/>
      </c>
      <c r="H546" s="102" t="str">
        <f>IF($C546="33",CONCATENATE(MID($D546,1,$D$3-1),VLOOKUP(MID($D546,$D$3,1),'Décodage Signe'!$A$3:$C$22,2,FALSE)),"")</f>
        <v/>
      </c>
      <c r="I546" s="103" t="str">
        <f>IF($C546="33",VLOOKUP(MID($D546,$D$3,1),'Décodage Signe'!$A$3:$C$22,3,FALSE),"")</f>
        <v/>
      </c>
      <c r="J546" s="102" t="str">
        <f>IF($C546="33",CONCATENATE(MID($E546,1,$E$3-1),VLOOKUP(MID($E546,$E$3,1),'Décodage Signe'!$A$3:$C$22,2,FALSE)),"")</f>
        <v/>
      </c>
      <c r="K546" s="103" t="str">
        <f>IF($C546="33",VLOOKUP(MID($E546,$E$3,1),'Décodage Signe'!$A$3:$C$22,3,FALSE),"")</f>
        <v/>
      </c>
      <c r="L546" s="102" t="str">
        <f>IF($C546="33",CONCATENATE(MID($F546,1,$F$3-1),VLOOKUP(MID($F546,$F$3,1),'Décodage Signe'!$A$3:$C$22,2,FALSE)),"")</f>
        <v/>
      </c>
      <c r="M546" s="103" t="str">
        <f>IF($C546="33",VLOOKUP(MID($F546,$F$3,1),'Décodage Signe'!$A$3:$C$22,3,FALSE),"")</f>
        <v/>
      </c>
    </row>
    <row r="547" spans="1:13" x14ac:dyDescent="0.3">
      <c r="A547" s="97" t="str">
        <f>IF(LEFT([1]RB189!A691,2)="33",[1]RB189!A691,"")</f>
        <v/>
      </c>
      <c r="B547" s="92" t="s">
        <v>300</v>
      </c>
      <c r="C547" s="97" t="str">
        <f t="shared" si="34"/>
        <v/>
      </c>
      <c r="D547" s="97" t="str">
        <f t="shared" ref="D547:F566" si="36">MID($A547,D$4,D$3)</f>
        <v/>
      </c>
      <c r="E547" s="97" t="str">
        <f t="shared" si="36"/>
        <v/>
      </c>
      <c r="F547" s="97" t="str">
        <f t="shared" si="36"/>
        <v/>
      </c>
      <c r="H547" s="102" t="str">
        <f>IF($C547="33",CONCATENATE(MID($D547,1,$D$3-1),VLOOKUP(MID($D547,$D$3,1),'Décodage Signe'!$A$3:$C$22,2,FALSE)),"")</f>
        <v/>
      </c>
      <c r="I547" s="103" t="str">
        <f>IF($C547="33",VLOOKUP(MID($D547,$D$3,1),'Décodage Signe'!$A$3:$C$22,3,FALSE),"")</f>
        <v/>
      </c>
      <c r="J547" s="102" t="str">
        <f>IF($C547="33",CONCATENATE(MID($E547,1,$E$3-1),VLOOKUP(MID($E547,$E$3,1),'Décodage Signe'!$A$3:$C$22,2,FALSE)),"")</f>
        <v/>
      </c>
      <c r="K547" s="103" t="str">
        <f>IF($C547="33",VLOOKUP(MID($E547,$E$3,1),'Décodage Signe'!$A$3:$C$22,3,FALSE),"")</f>
        <v/>
      </c>
      <c r="L547" s="102" t="str">
        <f>IF($C547="33",CONCATENATE(MID($F547,1,$F$3-1),VLOOKUP(MID($F547,$F$3,1),'Décodage Signe'!$A$3:$C$22,2,FALSE)),"")</f>
        <v/>
      </c>
      <c r="M547" s="103" t="str">
        <f>IF($C547="33",VLOOKUP(MID($F547,$F$3,1),'Décodage Signe'!$A$3:$C$22,3,FALSE),"")</f>
        <v/>
      </c>
    </row>
    <row r="548" spans="1:13" x14ac:dyDescent="0.3">
      <c r="A548" s="97" t="str">
        <f>IF(LEFT([1]RB189!A692,2)="33",[1]RB189!A692,"")</f>
        <v/>
      </c>
      <c r="B548" s="92" t="s">
        <v>300</v>
      </c>
      <c r="C548" s="97" t="str">
        <f t="shared" si="34"/>
        <v/>
      </c>
      <c r="D548" s="97" t="str">
        <f t="shared" si="36"/>
        <v/>
      </c>
      <c r="E548" s="97" t="str">
        <f t="shared" si="36"/>
        <v/>
      </c>
      <c r="F548" s="97" t="str">
        <f t="shared" si="36"/>
        <v/>
      </c>
      <c r="H548" s="102" t="str">
        <f>IF($C548="33",CONCATENATE(MID($D548,1,$D$3-1),VLOOKUP(MID($D548,$D$3,1),'Décodage Signe'!$A$3:$C$22,2,FALSE)),"")</f>
        <v/>
      </c>
      <c r="I548" s="103" t="str">
        <f>IF($C548="33",VLOOKUP(MID($D548,$D$3,1),'Décodage Signe'!$A$3:$C$22,3,FALSE),"")</f>
        <v/>
      </c>
      <c r="J548" s="102" t="str">
        <f>IF($C548="33",CONCATENATE(MID($E548,1,$E$3-1),VLOOKUP(MID($E548,$E$3,1),'Décodage Signe'!$A$3:$C$22,2,FALSE)),"")</f>
        <v/>
      </c>
      <c r="K548" s="103" t="str">
        <f>IF($C548="33",VLOOKUP(MID($E548,$E$3,1),'Décodage Signe'!$A$3:$C$22,3,FALSE),"")</f>
        <v/>
      </c>
      <c r="L548" s="102" t="str">
        <f>IF($C548="33",CONCATENATE(MID($F548,1,$F$3-1),VLOOKUP(MID($F548,$F$3,1),'Décodage Signe'!$A$3:$C$22,2,FALSE)),"")</f>
        <v/>
      </c>
      <c r="M548" s="103" t="str">
        <f>IF($C548="33",VLOOKUP(MID($F548,$F$3,1),'Décodage Signe'!$A$3:$C$22,3,FALSE),"")</f>
        <v/>
      </c>
    </row>
    <row r="549" spans="1:13" x14ac:dyDescent="0.3">
      <c r="A549" s="97" t="str">
        <f>IF(LEFT([1]RB189!A693,2)="33",[1]RB189!A693,"")</f>
        <v/>
      </c>
      <c r="B549" s="92" t="s">
        <v>300</v>
      </c>
      <c r="C549" s="97" t="str">
        <f t="shared" si="34"/>
        <v/>
      </c>
      <c r="D549" s="97" t="str">
        <f t="shared" si="36"/>
        <v/>
      </c>
      <c r="E549" s="97" t="str">
        <f t="shared" si="36"/>
        <v/>
      </c>
      <c r="F549" s="97" t="str">
        <f t="shared" si="36"/>
        <v/>
      </c>
      <c r="H549" s="102" t="str">
        <f>IF($C549="33",CONCATENATE(MID($D549,1,$D$3-1),VLOOKUP(MID($D549,$D$3,1),'Décodage Signe'!$A$3:$C$22,2,FALSE)),"")</f>
        <v/>
      </c>
      <c r="I549" s="103" t="str">
        <f>IF($C549="33",VLOOKUP(MID($D549,$D$3,1),'Décodage Signe'!$A$3:$C$22,3,FALSE),"")</f>
        <v/>
      </c>
      <c r="J549" s="102" t="str">
        <f>IF($C549="33",CONCATENATE(MID($E549,1,$E$3-1),VLOOKUP(MID($E549,$E$3,1),'Décodage Signe'!$A$3:$C$22,2,FALSE)),"")</f>
        <v/>
      </c>
      <c r="K549" s="103" t="str">
        <f>IF($C549="33",VLOOKUP(MID($E549,$E$3,1),'Décodage Signe'!$A$3:$C$22,3,FALSE),"")</f>
        <v/>
      </c>
      <c r="L549" s="102" t="str">
        <f>IF($C549="33",CONCATENATE(MID($F549,1,$F$3-1),VLOOKUP(MID($F549,$F$3,1),'Décodage Signe'!$A$3:$C$22,2,FALSE)),"")</f>
        <v/>
      </c>
      <c r="M549" s="103" t="str">
        <f>IF($C549="33",VLOOKUP(MID($F549,$F$3,1),'Décodage Signe'!$A$3:$C$22,3,FALSE),"")</f>
        <v/>
      </c>
    </row>
    <row r="550" spans="1:13" x14ac:dyDescent="0.3">
      <c r="A550" s="97" t="str">
        <f>IF(LEFT([1]RB189!A694,2)="33",[1]RB189!A694,"")</f>
        <v/>
      </c>
      <c r="B550" s="92" t="s">
        <v>300</v>
      </c>
      <c r="C550" s="97" t="str">
        <f t="shared" si="34"/>
        <v/>
      </c>
      <c r="D550" s="97" t="str">
        <f t="shared" si="36"/>
        <v/>
      </c>
      <c r="E550" s="97" t="str">
        <f t="shared" si="36"/>
        <v/>
      </c>
      <c r="F550" s="97" t="str">
        <f t="shared" si="36"/>
        <v/>
      </c>
      <c r="H550" s="102" t="str">
        <f>IF($C550="33",CONCATENATE(MID($D550,1,$D$3-1),VLOOKUP(MID($D550,$D$3,1),'Décodage Signe'!$A$3:$C$22,2,FALSE)),"")</f>
        <v/>
      </c>
      <c r="I550" s="103" t="str">
        <f>IF($C550="33",VLOOKUP(MID($D550,$D$3,1),'Décodage Signe'!$A$3:$C$22,3,FALSE),"")</f>
        <v/>
      </c>
      <c r="J550" s="102" t="str">
        <f>IF($C550="33",CONCATENATE(MID($E550,1,$E$3-1),VLOOKUP(MID($E550,$E$3,1),'Décodage Signe'!$A$3:$C$22,2,FALSE)),"")</f>
        <v/>
      </c>
      <c r="K550" s="103" t="str">
        <f>IF($C550="33",VLOOKUP(MID($E550,$E$3,1),'Décodage Signe'!$A$3:$C$22,3,FALSE),"")</f>
        <v/>
      </c>
      <c r="L550" s="102" t="str">
        <f>IF($C550="33",CONCATENATE(MID($F550,1,$F$3-1),VLOOKUP(MID($F550,$F$3,1),'Décodage Signe'!$A$3:$C$22,2,FALSE)),"")</f>
        <v/>
      </c>
      <c r="M550" s="103" t="str">
        <f>IF($C550="33",VLOOKUP(MID($F550,$F$3,1),'Décodage Signe'!$A$3:$C$22,3,FALSE),"")</f>
        <v/>
      </c>
    </row>
    <row r="551" spans="1:13" x14ac:dyDescent="0.3">
      <c r="A551" s="97" t="str">
        <f>IF(LEFT([1]RB189!A695,2)="33",[1]RB189!A695,"")</f>
        <v/>
      </c>
      <c r="B551" s="92" t="s">
        <v>300</v>
      </c>
      <c r="C551" s="97" t="str">
        <f t="shared" si="34"/>
        <v/>
      </c>
      <c r="D551" s="97" t="str">
        <f t="shared" si="36"/>
        <v/>
      </c>
      <c r="E551" s="97" t="str">
        <f t="shared" si="36"/>
        <v/>
      </c>
      <c r="F551" s="97" t="str">
        <f t="shared" si="36"/>
        <v/>
      </c>
      <c r="H551" s="102" t="str">
        <f>IF($C551="33",CONCATENATE(MID($D551,1,$D$3-1),VLOOKUP(MID($D551,$D$3,1),'Décodage Signe'!$A$3:$C$22,2,FALSE)),"")</f>
        <v/>
      </c>
      <c r="I551" s="103" t="str">
        <f>IF($C551="33",VLOOKUP(MID($D551,$D$3,1),'Décodage Signe'!$A$3:$C$22,3,FALSE),"")</f>
        <v/>
      </c>
      <c r="J551" s="102" t="str">
        <f>IF($C551="33",CONCATENATE(MID($E551,1,$E$3-1),VLOOKUP(MID($E551,$E$3,1),'Décodage Signe'!$A$3:$C$22,2,FALSE)),"")</f>
        <v/>
      </c>
      <c r="K551" s="103" t="str">
        <f>IF($C551="33",VLOOKUP(MID($E551,$E$3,1),'Décodage Signe'!$A$3:$C$22,3,FALSE),"")</f>
        <v/>
      </c>
      <c r="L551" s="102" t="str">
        <f>IF($C551="33",CONCATENATE(MID($F551,1,$F$3-1),VLOOKUP(MID($F551,$F$3,1),'Décodage Signe'!$A$3:$C$22,2,FALSE)),"")</f>
        <v/>
      </c>
      <c r="M551" s="103" t="str">
        <f>IF($C551="33",VLOOKUP(MID($F551,$F$3,1),'Décodage Signe'!$A$3:$C$22,3,FALSE),"")</f>
        <v/>
      </c>
    </row>
    <row r="552" spans="1:13" x14ac:dyDescent="0.3">
      <c r="A552" s="97" t="str">
        <f>IF(LEFT([1]RB189!A696,2)="33",[1]RB189!A696,"")</f>
        <v/>
      </c>
      <c r="B552" s="92" t="s">
        <v>300</v>
      </c>
      <c r="C552" s="97" t="str">
        <f t="shared" si="34"/>
        <v/>
      </c>
      <c r="D552" s="97" t="str">
        <f t="shared" si="36"/>
        <v/>
      </c>
      <c r="E552" s="97" t="str">
        <f t="shared" si="36"/>
        <v/>
      </c>
      <c r="F552" s="97" t="str">
        <f t="shared" si="36"/>
        <v/>
      </c>
      <c r="H552" s="102" t="str">
        <f>IF($C552="33",CONCATENATE(MID($D552,1,$D$3-1),VLOOKUP(MID($D552,$D$3,1),'Décodage Signe'!$A$3:$C$22,2,FALSE)),"")</f>
        <v/>
      </c>
      <c r="I552" s="103" t="str">
        <f>IF($C552="33",VLOOKUP(MID($D552,$D$3,1),'Décodage Signe'!$A$3:$C$22,3,FALSE),"")</f>
        <v/>
      </c>
      <c r="J552" s="102" t="str">
        <f>IF($C552="33",CONCATENATE(MID($E552,1,$E$3-1),VLOOKUP(MID($E552,$E$3,1),'Décodage Signe'!$A$3:$C$22,2,FALSE)),"")</f>
        <v/>
      </c>
      <c r="K552" s="103" t="str">
        <f>IF($C552="33",VLOOKUP(MID($E552,$E$3,1),'Décodage Signe'!$A$3:$C$22,3,FALSE),"")</f>
        <v/>
      </c>
      <c r="L552" s="102" t="str">
        <f>IF($C552="33",CONCATENATE(MID($F552,1,$F$3-1),VLOOKUP(MID($F552,$F$3,1),'Décodage Signe'!$A$3:$C$22,2,FALSE)),"")</f>
        <v/>
      </c>
      <c r="M552" s="103" t="str">
        <f>IF($C552="33",VLOOKUP(MID($F552,$F$3,1),'Décodage Signe'!$A$3:$C$22,3,FALSE),"")</f>
        <v/>
      </c>
    </row>
    <row r="553" spans="1:13" x14ac:dyDescent="0.3">
      <c r="A553" s="97" t="str">
        <f>IF(LEFT([1]RB189!A697,2)="33",[1]RB189!A697,"")</f>
        <v/>
      </c>
      <c r="B553" s="92" t="s">
        <v>300</v>
      </c>
      <c r="C553" s="97" t="str">
        <f t="shared" si="34"/>
        <v/>
      </c>
      <c r="D553" s="97" t="str">
        <f t="shared" si="36"/>
        <v/>
      </c>
      <c r="E553" s="97" t="str">
        <f t="shared" si="36"/>
        <v/>
      </c>
      <c r="F553" s="97" t="str">
        <f t="shared" si="36"/>
        <v/>
      </c>
      <c r="H553" s="102" t="str">
        <f>IF($C553="33",CONCATENATE(MID($D553,1,$D$3-1),VLOOKUP(MID($D553,$D$3,1),'Décodage Signe'!$A$3:$C$22,2,FALSE)),"")</f>
        <v/>
      </c>
      <c r="I553" s="103" t="str">
        <f>IF($C553="33",VLOOKUP(MID($D553,$D$3,1),'Décodage Signe'!$A$3:$C$22,3,FALSE),"")</f>
        <v/>
      </c>
      <c r="J553" s="102" t="str">
        <f>IF($C553="33",CONCATENATE(MID($E553,1,$E$3-1),VLOOKUP(MID($E553,$E$3,1),'Décodage Signe'!$A$3:$C$22,2,FALSE)),"")</f>
        <v/>
      </c>
      <c r="K553" s="103" t="str">
        <f>IF($C553="33",VLOOKUP(MID($E553,$E$3,1),'Décodage Signe'!$A$3:$C$22,3,FALSE),"")</f>
        <v/>
      </c>
      <c r="L553" s="102" t="str">
        <f>IF($C553="33",CONCATENATE(MID($F553,1,$F$3-1),VLOOKUP(MID($F553,$F$3,1),'Décodage Signe'!$A$3:$C$22,2,FALSE)),"")</f>
        <v/>
      </c>
      <c r="M553" s="103" t="str">
        <f>IF($C553="33",VLOOKUP(MID($F553,$F$3,1),'Décodage Signe'!$A$3:$C$22,3,FALSE),"")</f>
        <v/>
      </c>
    </row>
    <row r="554" spans="1:13" x14ac:dyDescent="0.3">
      <c r="A554" s="97" t="str">
        <f>IF(LEFT([1]RB189!A698,2)="33",[1]RB189!A698,"")</f>
        <v/>
      </c>
      <c r="B554" s="92" t="s">
        <v>300</v>
      </c>
      <c r="C554" s="97" t="str">
        <f t="shared" si="34"/>
        <v/>
      </c>
      <c r="D554" s="97" t="str">
        <f t="shared" si="36"/>
        <v/>
      </c>
      <c r="E554" s="97" t="str">
        <f t="shared" si="36"/>
        <v/>
      </c>
      <c r="F554" s="97" t="str">
        <f t="shared" si="36"/>
        <v/>
      </c>
      <c r="H554" s="102" t="str">
        <f>IF($C554="33",CONCATENATE(MID($D554,1,$D$3-1),VLOOKUP(MID($D554,$D$3,1),'Décodage Signe'!$A$3:$C$22,2,FALSE)),"")</f>
        <v/>
      </c>
      <c r="I554" s="103" t="str">
        <f>IF($C554="33",VLOOKUP(MID($D554,$D$3,1),'Décodage Signe'!$A$3:$C$22,3,FALSE),"")</f>
        <v/>
      </c>
      <c r="J554" s="102" t="str">
        <f>IF($C554="33",CONCATENATE(MID($E554,1,$E$3-1),VLOOKUP(MID($E554,$E$3,1),'Décodage Signe'!$A$3:$C$22,2,FALSE)),"")</f>
        <v/>
      </c>
      <c r="K554" s="103" t="str">
        <f>IF($C554="33",VLOOKUP(MID($E554,$E$3,1),'Décodage Signe'!$A$3:$C$22,3,FALSE),"")</f>
        <v/>
      </c>
      <c r="L554" s="102" t="str">
        <f>IF($C554="33",CONCATENATE(MID($F554,1,$F$3-1),VLOOKUP(MID($F554,$F$3,1),'Décodage Signe'!$A$3:$C$22,2,FALSE)),"")</f>
        <v/>
      </c>
      <c r="M554" s="103" t="str">
        <f>IF($C554="33",VLOOKUP(MID($F554,$F$3,1),'Décodage Signe'!$A$3:$C$22,3,FALSE),"")</f>
        <v/>
      </c>
    </row>
    <row r="555" spans="1:13" x14ac:dyDescent="0.3">
      <c r="A555" s="97" t="str">
        <f>IF(LEFT([1]RB189!A699,2)="33",[1]RB189!A699,"")</f>
        <v/>
      </c>
      <c r="B555" s="92" t="s">
        <v>300</v>
      </c>
      <c r="C555" s="97" t="str">
        <f t="shared" si="34"/>
        <v/>
      </c>
      <c r="D555" s="97" t="str">
        <f t="shared" si="36"/>
        <v/>
      </c>
      <c r="E555" s="97" t="str">
        <f t="shared" si="36"/>
        <v/>
      </c>
      <c r="F555" s="97" t="str">
        <f t="shared" si="36"/>
        <v/>
      </c>
      <c r="H555" s="102" t="str">
        <f>IF($C555="33",CONCATENATE(MID($D555,1,$D$3-1),VLOOKUP(MID($D555,$D$3,1),'Décodage Signe'!$A$3:$C$22,2,FALSE)),"")</f>
        <v/>
      </c>
      <c r="I555" s="103" t="str">
        <f>IF($C555="33",VLOOKUP(MID($D555,$D$3,1),'Décodage Signe'!$A$3:$C$22,3,FALSE),"")</f>
        <v/>
      </c>
      <c r="J555" s="102" t="str">
        <f>IF($C555="33",CONCATENATE(MID($E555,1,$E$3-1),VLOOKUP(MID($E555,$E$3,1),'Décodage Signe'!$A$3:$C$22,2,FALSE)),"")</f>
        <v/>
      </c>
      <c r="K555" s="103" t="str">
        <f>IF($C555="33",VLOOKUP(MID($E555,$E$3,1),'Décodage Signe'!$A$3:$C$22,3,FALSE),"")</f>
        <v/>
      </c>
      <c r="L555" s="102" t="str">
        <f>IF($C555="33",CONCATENATE(MID($F555,1,$F$3-1),VLOOKUP(MID($F555,$F$3,1),'Décodage Signe'!$A$3:$C$22,2,FALSE)),"")</f>
        <v/>
      </c>
      <c r="M555" s="103" t="str">
        <f>IF($C555="33",VLOOKUP(MID($F555,$F$3,1),'Décodage Signe'!$A$3:$C$22,3,FALSE),"")</f>
        <v/>
      </c>
    </row>
    <row r="556" spans="1:13" x14ac:dyDescent="0.3">
      <c r="A556" s="97" t="str">
        <f>IF(LEFT([1]RB189!A700,2)="33",[1]RB189!A700,"")</f>
        <v/>
      </c>
      <c r="B556" s="92" t="s">
        <v>300</v>
      </c>
      <c r="C556" s="97" t="str">
        <f t="shared" si="34"/>
        <v/>
      </c>
      <c r="D556" s="97" t="str">
        <f t="shared" si="36"/>
        <v/>
      </c>
      <c r="E556" s="97" t="str">
        <f t="shared" si="36"/>
        <v/>
      </c>
      <c r="F556" s="97" t="str">
        <f t="shared" si="36"/>
        <v/>
      </c>
      <c r="H556" s="102" t="str">
        <f>IF($C556="33",CONCATENATE(MID($D556,1,$D$3-1),VLOOKUP(MID($D556,$D$3,1),'Décodage Signe'!$A$3:$C$22,2,FALSE)),"")</f>
        <v/>
      </c>
      <c r="I556" s="103" t="str">
        <f>IF($C556="33",VLOOKUP(MID($D556,$D$3,1),'Décodage Signe'!$A$3:$C$22,3,FALSE),"")</f>
        <v/>
      </c>
      <c r="J556" s="102" t="str">
        <f>IF($C556="33",CONCATENATE(MID($E556,1,$E$3-1),VLOOKUP(MID($E556,$E$3,1),'Décodage Signe'!$A$3:$C$22,2,FALSE)),"")</f>
        <v/>
      </c>
      <c r="K556" s="103" t="str">
        <f>IF($C556="33",VLOOKUP(MID($E556,$E$3,1),'Décodage Signe'!$A$3:$C$22,3,FALSE),"")</f>
        <v/>
      </c>
      <c r="L556" s="102" t="str">
        <f>IF($C556="33",CONCATENATE(MID($F556,1,$F$3-1),VLOOKUP(MID($F556,$F$3,1),'Décodage Signe'!$A$3:$C$22,2,FALSE)),"")</f>
        <v/>
      </c>
      <c r="M556" s="103" t="str">
        <f>IF($C556="33",VLOOKUP(MID($F556,$F$3,1),'Décodage Signe'!$A$3:$C$22,3,FALSE),"")</f>
        <v/>
      </c>
    </row>
    <row r="557" spans="1:13" x14ac:dyDescent="0.3">
      <c r="A557" s="97" t="str">
        <f>IF(LEFT([1]RB189!A701,2)="33",[1]RB189!A701,"")</f>
        <v/>
      </c>
      <c r="B557" s="92" t="s">
        <v>300</v>
      </c>
      <c r="C557" s="97" t="str">
        <f t="shared" si="34"/>
        <v/>
      </c>
      <c r="D557" s="97" t="str">
        <f t="shared" si="36"/>
        <v/>
      </c>
      <c r="E557" s="97" t="str">
        <f t="shared" si="36"/>
        <v/>
      </c>
      <c r="F557" s="97" t="str">
        <f t="shared" si="36"/>
        <v/>
      </c>
      <c r="H557" s="102" t="str">
        <f>IF($C557="33",CONCATENATE(MID($D557,1,$D$3-1),VLOOKUP(MID($D557,$D$3,1),'Décodage Signe'!$A$3:$C$22,2,FALSE)),"")</f>
        <v/>
      </c>
      <c r="I557" s="103" t="str">
        <f>IF($C557="33",VLOOKUP(MID($D557,$D$3,1),'Décodage Signe'!$A$3:$C$22,3,FALSE),"")</f>
        <v/>
      </c>
      <c r="J557" s="102" t="str">
        <f>IF($C557="33",CONCATENATE(MID($E557,1,$E$3-1),VLOOKUP(MID($E557,$E$3,1),'Décodage Signe'!$A$3:$C$22,2,FALSE)),"")</f>
        <v/>
      </c>
      <c r="K557" s="103" t="str">
        <f>IF($C557="33",VLOOKUP(MID($E557,$E$3,1),'Décodage Signe'!$A$3:$C$22,3,FALSE),"")</f>
        <v/>
      </c>
      <c r="L557" s="102" t="str">
        <f>IF($C557="33",CONCATENATE(MID($F557,1,$F$3-1),VLOOKUP(MID($F557,$F$3,1),'Décodage Signe'!$A$3:$C$22,2,FALSE)),"")</f>
        <v/>
      </c>
      <c r="M557" s="103" t="str">
        <f>IF($C557="33",VLOOKUP(MID($F557,$F$3,1),'Décodage Signe'!$A$3:$C$22,3,FALSE),"")</f>
        <v/>
      </c>
    </row>
    <row r="558" spans="1:13" x14ac:dyDescent="0.3">
      <c r="A558" s="97" t="str">
        <f>IF(LEFT([1]RB189!A702,2)="33",[1]RB189!A702,"")</f>
        <v/>
      </c>
      <c r="B558" s="92" t="s">
        <v>300</v>
      </c>
      <c r="C558" s="97" t="str">
        <f t="shared" si="34"/>
        <v/>
      </c>
      <c r="D558" s="97" t="str">
        <f t="shared" si="36"/>
        <v/>
      </c>
      <c r="E558" s="97" t="str">
        <f t="shared" si="36"/>
        <v/>
      </c>
      <c r="F558" s="97" t="str">
        <f t="shared" si="36"/>
        <v/>
      </c>
      <c r="H558" s="102" t="str">
        <f>IF($C558="33",CONCATENATE(MID($D558,1,$D$3-1),VLOOKUP(MID($D558,$D$3,1),'Décodage Signe'!$A$3:$C$22,2,FALSE)),"")</f>
        <v/>
      </c>
      <c r="I558" s="103" t="str">
        <f>IF($C558="33",VLOOKUP(MID($D558,$D$3,1),'Décodage Signe'!$A$3:$C$22,3,FALSE),"")</f>
        <v/>
      </c>
      <c r="J558" s="102" t="str">
        <f>IF($C558="33",CONCATENATE(MID($E558,1,$E$3-1),VLOOKUP(MID($E558,$E$3,1),'Décodage Signe'!$A$3:$C$22,2,FALSE)),"")</f>
        <v/>
      </c>
      <c r="K558" s="103" t="str">
        <f>IF($C558="33",VLOOKUP(MID($E558,$E$3,1),'Décodage Signe'!$A$3:$C$22,3,FALSE),"")</f>
        <v/>
      </c>
      <c r="L558" s="102" t="str">
        <f>IF($C558="33",CONCATENATE(MID($F558,1,$F$3-1),VLOOKUP(MID($F558,$F$3,1),'Décodage Signe'!$A$3:$C$22,2,FALSE)),"")</f>
        <v/>
      </c>
      <c r="M558" s="103" t="str">
        <f>IF($C558="33",VLOOKUP(MID($F558,$F$3,1),'Décodage Signe'!$A$3:$C$22,3,FALSE),"")</f>
        <v/>
      </c>
    </row>
    <row r="559" spans="1:13" x14ac:dyDescent="0.3">
      <c r="A559" s="97" t="str">
        <f>IF(LEFT([1]RB189!A703,2)="33",[1]RB189!A703,"")</f>
        <v/>
      </c>
      <c r="B559" s="92" t="s">
        <v>300</v>
      </c>
      <c r="C559" s="97" t="str">
        <f t="shared" si="34"/>
        <v/>
      </c>
      <c r="D559" s="97" t="str">
        <f t="shared" si="36"/>
        <v/>
      </c>
      <c r="E559" s="97" t="str">
        <f t="shared" si="36"/>
        <v/>
      </c>
      <c r="F559" s="97" t="str">
        <f t="shared" si="36"/>
        <v/>
      </c>
      <c r="H559" s="102" t="str">
        <f>IF($C559="33",CONCATENATE(MID($D559,1,$D$3-1),VLOOKUP(MID($D559,$D$3,1),'Décodage Signe'!$A$3:$C$22,2,FALSE)),"")</f>
        <v/>
      </c>
      <c r="I559" s="103" t="str">
        <f>IF($C559="33",VLOOKUP(MID($D559,$D$3,1),'Décodage Signe'!$A$3:$C$22,3,FALSE),"")</f>
        <v/>
      </c>
      <c r="J559" s="102" t="str">
        <f>IF($C559="33",CONCATENATE(MID($E559,1,$E$3-1),VLOOKUP(MID($E559,$E$3,1),'Décodage Signe'!$A$3:$C$22,2,FALSE)),"")</f>
        <v/>
      </c>
      <c r="K559" s="103" t="str">
        <f>IF($C559="33",VLOOKUP(MID($E559,$E$3,1),'Décodage Signe'!$A$3:$C$22,3,FALSE),"")</f>
        <v/>
      </c>
      <c r="L559" s="102" t="str">
        <f>IF($C559="33",CONCATENATE(MID($F559,1,$F$3-1),VLOOKUP(MID($F559,$F$3,1),'Décodage Signe'!$A$3:$C$22,2,FALSE)),"")</f>
        <v/>
      </c>
      <c r="M559" s="103" t="str">
        <f>IF($C559="33",VLOOKUP(MID($F559,$F$3,1),'Décodage Signe'!$A$3:$C$22,3,FALSE),"")</f>
        <v/>
      </c>
    </row>
    <row r="560" spans="1:13" x14ac:dyDescent="0.3">
      <c r="A560" s="97" t="str">
        <f>IF(LEFT([1]RB189!A704,2)="33",[1]RB189!A704,"")</f>
        <v/>
      </c>
      <c r="B560" s="92" t="s">
        <v>300</v>
      </c>
      <c r="C560" s="97" t="str">
        <f t="shared" si="34"/>
        <v/>
      </c>
      <c r="D560" s="97" t="str">
        <f t="shared" si="36"/>
        <v/>
      </c>
      <c r="E560" s="97" t="str">
        <f t="shared" si="36"/>
        <v/>
      </c>
      <c r="F560" s="97" t="str">
        <f t="shared" si="36"/>
        <v/>
      </c>
      <c r="H560" s="102" t="str">
        <f>IF($C560="33",CONCATENATE(MID($D560,1,$D$3-1),VLOOKUP(MID($D560,$D$3,1),'Décodage Signe'!$A$3:$C$22,2,FALSE)),"")</f>
        <v/>
      </c>
      <c r="I560" s="103" t="str">
        <f>IF($C560="33",VLOOKUP(MID($D560,$D$3,1),'Décodage Signe'!$A$3:$C$22,3,FALSE),"")</f>
        <v/>
      </c>
      <c r="J560" s="102" t="str">
        <f>IF($C560="33",CONCATENATE(MID($E560,1,$E$3-1),VLOOKUP(MID($E560,$E$3,1),'Décodage Signe'!$A$3:$C$22,2,FALSE)),"")</f>
        <v/>
      </c>
      <c r="K560" s="103" t="str">
        <f>IF($C560="33",VLOOKUP(MID($E560,$E$3,1),'Décodage Signe'!$A$3:$C$22,3,FALSE),"")</f>
        <v/>
      </c>
      <c r="L560" s="102" t="str">
        <f>IF($C560="33",CONCATENATE(MID($F560,1,$F$3-1),VLOOKUP(MID($F560,$F$3,1),'Décodage Signe'!$A$3:$C$22,2,FALSE)),"")</f>
        <v/>
      </c>
      <c r="M560" s="103" t="str">
        <f>IF($C560="33",VLOOKUP(MID($F560,$F$3,1),'Décodage Signe'!$A$3:$C$22,3,FALSE),"")</f>
        <v/>
      </c>
    </row>
    <row r="561" spans="1:13" x14ac:dyDescent="0.3">
      <c r="A561" s="97" t="str">
        <f>IF(LEFT([1]RB189!A705,2)="33",[1]RB189!A705,"")</f>
        <v/>
      </c>
      <c r="B561" s="92" t="s">
        <v>300</v>
      </c>
      <c r="C561" s="97" t="str">
        <f t="shared" si="34"/>
        <v/>
      </c>
      <c r="D561" s="97" t="str">
        <f t="shared" si="36"/>
        <v/>
      </c>
      <c r="E561" s="97" t="str">
        <f t="shared" si="36"/>
        <v/>
      </c>
      <c r="F561" s="97" t="str">
        <f t="shared" si="36"/>
        <v/>
      </c>
      <c r="H561" s="102" t="str">
        <f>IF($C561="33",CONCATENATE(MID($D561,1,$D$3-1),VLOOKUP(MID($D561,$D$3,1),'Décodage Signe'!$A$3:$C$22,2,FALSE)),"")</f>
        <v/>
      </c>
      <c r="I561" s="103" t="str">
        <f>IF($C561="33",VLOOKUP(MID($D561,$D$3,1),'Décodage Signe'!$A$3:$C$22,3,FALSE),"")</f>
        <v/>
      </c>
      <c r="J561" s="102" t="str">
        <f>IF($C561="33",CONCATENATE(MID($E561,1,$E$3-1),VLOOKUP(MID($E561,$E$3,1),'Décodage Signe'!$A$3:$C$22,2,FALSE)),"")</f>
        <v/>
      </c>
      <c r="K561" s="103" t="str">
        <f>IF($C561="33",VLOOKUP(MID($E561,$E$3,1),'Décodage Signe'!$A$3:$C$22,3,FALSE),"")</f>
        <v/>
      </c>
      <c r="L561" s="102" t="str">
        <f>IF($C561="33",CONCATENATE(MID($F561,1,$F$3-1),VLOOKUP(MID($F561,$F$3,1),'Décodage Signe'!$A$3:$C$22,2,FALSE)),"")</f>
        <v/>
      </c>
      <c r="M561" s="103" t="str">
        <f>IF($C561="33",VLOOKUP(MID($F561,$F$3,1),'Décodage Signe'!$A$3:$C$22,3,FALSE),"")</f>
        <v/>
      </c>
    </row>
    <row r="562" spans="1:13" x14ac:dyDescent="0.3">
      <c r="A562" s="97" t="str">
        <f>IF(LEFT([1]RB189!A706,2)="33",[1]RB189!A706,"")</f>
        <v/>
      </c>
      <c r="B562" s="92" t="s">
        <v>300</v>
      </c>
      <c r="C562" s="97" t="str">
        <f t="shared" si="34"/>
        <v/>
      </c>
      <c r="D562" s="97" t="str">
        <f t="shared" si="36"/>
        <v/>
      </c>
      <c r="E562" s="97" t="str">
        <f t="shared" si="36"/>
        <v/>
      </c>
      <c r="F562" s="97" t="str">
        <f t="shared" si="36"/>
        <v/>
      </c>
      <c r="H562" s="102" t="str">
        <f>IF($C562="33",CONCATENATE(MID($D562,1,$D$3-1),VLOOKUP(MID($D562,$D$3,1),'Décodage Signe'!$A$3:$C$22,2,FALSE)),"")</f>
        <v/>
      </c>
      <c r="I562" s="103" t="str">
        <f>IF($C562="33",VLOOKUP(MID($D562,$D$3,1),'Décodage Signe'!$A$3:$C$22,3,FALSE),"")</f>
        <v/>
      </c>
      <c r="J562" s="102" t="str">
        <f>IF($C562="33",CONCATENATE(MID($E562,1,$E$3-1),VLOOKUP(MID($E562,$E$3,1),'Décodage Signe'!$A$3:$C$22,2,FALSE)),"")</f>
        <v/>
      </c>
      <c r="K562" s="103" t="str">
        <f>IF($C562="33",VLOOKUP(MID($E562,$E$3,1),'Décodage Signe'!$A$3:$C$22,3,FALSE),"")</f>
        <v/>
      </c>
      <c r="L562" s="102" t="str">
        <f>IF($C562="33",CONCATENATE(MID($F562,1,$F$3-1),VLOOKUP(MID($F562,$F$3,1),'Décodage Signe'!$A$3:$C$22,2,FALSE)),"")</f>
        <v/>
      </c>
      <c r="M562" s="103" t="str">
        <f>IF($C562="33",VLOOKUP(MID($F562,$F$3,1),'Décodage Signe'!$A$3:$C$22,3,FALSE),"")</f>
        <v/>
      </c>
    </row>
    <row r="563" spans="1:13" x14ac:dyDescent="0.3">
      <c r="A563" s="97" t="str">
        <f>IF(LEFT([1]RB189!A707,2)="33",[1]RB189!A707,"")</f>
        <v/>
      </c>
      <c r="B563" s="92" t="s">
        <v>300</v>
      </c>
      <c r="C563" s="97" t="str">
        <f t="shared" si="34"/>
        <v/>
      </c>
      <c r="D563" s="97" t="str">
        <f t="shared" si="36"/>
        <v/>
      </c>
      <c r="E563" s="97" t="str">
        <f t="shared" si="36"/>
        <v/>
      </c>
      <c r="F563" s="97" t="str">
        <f t="shared" si="36"/>
        <v/>
      </c>
      <c r="H563" s="102" t="str">
        <f>IF($C563="33",CONCATENATE(MID($D563,1,$D$3-1),VLOOKUP(MID($D563,$D$3,1),'Décodage Signe'!$A$3:$C$22,2,FALSE)),"")</f>
        <v/>
      </c>
      <c r="I563" s="103" t="str">
        <f>IF($C563="33",VLOOKUP(MID($D563,$D$3,1),'Décodage Signe'!$A$3:$C$22,3,FALSE),"")</f>
        <v/>
      </c>
      <c r="J563" s="102" t="str">
        <f>IF($C563="33",CONCATENATE(MID($E563,1,$E$3-1),VLOOKUP(MID($E563,$E$3,1),'Décodage Signe'!$A$3:$C$22,2,FALSE)),"")</f>
        <v/>
      </c>
      <c r="K563" s="103" t="str">
        <f>IF($C563="33",VLOOKUP(MID($E563,$E$3,1),'Décodage Signe'!$A$3:$C$22,3,FALSE),"")</f>
        <v/>
      </c>
      <c r="L563" s="102" t="str">
        <f>IF($C563="33",CONCATENATE(MID($F563,1,$F$3-1),VLOOKUP(MID($F563,$F$3,1),'Décodage Signe'!$A$3:$C$22,2,FALSE)),"")</f>
        <v/>
      </c>
      <c r="M563" s="103" t="str">
        <f>IF($C563="33",VLOOKUP(MID($F563,$F$3,1),'Décodage Signe'!$A$3:$C$22,3,FALSE),"")</f>
        <v/>
      </c>
    </row>
    <row r="564" spans="1:13" x14ac:dyDescent="0.3">
      <c r="A564" s="97" t="str">
        <f>IF(LEFT([1]RB189!A708,2)="33",[1]RB189!A708,"")</f>
        <v/>
      </c>
      <c r="B564" s="92" t="s">
        <v>300</v>
      </c>
      <c r="C564" s="97" t="str">
        <f t="shared" si="34"/>
        <v/>
      </c>
      <c r="D564" s="97" t="str">
        <f t="shared" si="36"/>
        <v/>
      </c>
      <c r="E564" s="97" t="str">
        <f t="shared" si="36"/>
        <v/>
      </c>
      <c r="F564" s="97" t="str">
        <f t="shared" si="36"/>
        <v/>
      </c>
      <c r="H564" s="102" t="str">
        <f>IF($C564="33",CONCATENATE(MID($D564,1,$D$3-1),VLOOKUP(MID($D564,$D$3,1),'Décodage Signe'!$A$3:$C$22,2,FALSE)),"")</f>
        <v/>
      </c>
      <c r="I564" s="103" t="str">
        <f>IF($C564="33",VLOOKUP(MID($D564,$D$3,1),'Décodage Signe'!$A$3:$C$22,3,FALSE),"")</f>
        <v/>
      </c>
      <c r="J564" s="102" t="str">
        <f>IF($C564="33",CONCATENATE(MID($E564,1,$E$3-1),VLOOKUP(MID($E564,$E$3,1),'Décodage Signe'!$A$3:$C$22,2,FALSE)),"")</f>
        <v/>
      </c>
      <c r="K564" s="103" t="str">
        <f>IF($C564="33",VLOOKUP(MID($E564,$E$3,1),'Décodage Signe'!$A$3:$C$22,3,FALSE),"")</f>
        <v/>
      </c>
      <c r="L564" s="102" t="str">
        <f>IF($C564="33",CONCATENATE(MID($F564,1,$F$3-1),VLOOKUP(MID($F564,$F$3,1),'Décodage Signe'!$A$3:$C$22,2,FALSE)),"")</f>
        <v/>
      </c>
      <c r="M564" s="103" t="str">
        <f>IF($C564="33",VLOOKUP(MID($F564,$F$3,1),'Décodage Signe'!$A$3:$C$22,3,FALSE),"")</f>
        <v/>
      </c>
    </row>
    <row r="565" spans="1:13" x14ac:dyDescent="0.3">
      <c r="A565" s="97" t="str">
        <f>IF(LEFT([1]RB189!A709,2)="33",[1]RB189!A709,"")</f>
        <v/>
      </c>
      <c r="B565" s="92" t="s">
        <v>300</v>
      </c>
      <c r="C565" s="97" t="str">
        <f t="shared" si="34"/>
        <v/>
      </c>
      <c r="D565" s="97" t="str">
        <f t="shared" si="36"/>
        <v/>
      </c>
      <c r="E565" s="97" t="str">
        <f t="shared" si="36"/>
        <v/>
      </c>
      <c r="F565" s="97" t="str">
        <f t="shared" si="36"/>
        <v/>
      </c>
      <c r="H565" s="102" t="str">
        <f>IF($C565="33",CONCATENATE(MID($D565,1,$D$3-1),VLOOKUP(MID($D565,$D$3,1),'Décodage Signe'!$A$3:$C$22,2,FALSE)),"")</f>
        <v/>
      </c>
      <c r="I565" s="103" t="str">
        <f>IF($C565="33",VLOOKUP(MID($D565,$D$3,1),'Décodage Signe'!$A$3:$C$22,3,FALSE),"")</f>
        <v/>
      </c>
      <c r="J565" s="102" t="str">
        <f>IF($C565="33",CONCATENATE(MID($E565,1,$E$3-1),VLOOKUP(MID($E565,$E$3,1),'Décodage Signe'!$A$3:$C$22,2,FALSE)),"")</f>
        <v/>
      </c>
      <c r="K565" s="103" t="str">
        <f>IF($C565="33",VLOOKUP(MID($E565,$E$3,1),'Décodage Signe'!$A$3:$C$22,3,FALSE),"")</f>
        <v/>
      </c>
      <c r="L565" s="102" t="str">
        <f>IF($C565="33",CONCATENATE(MID($F565,1,$F$3-1),VLOOKUP(MID($F565,$F$3,1),'Décodage Signe'!$A$3:$C$22,2,FALSE)),"")</f>
        <v/>
      </c>
      <c r="M565" s="103" t="str">
        <f>IF($C565="33",VLOOKUP(MID($F565,$F$3,1),'Décodage Signe'!$A$3:$C$22,3,FALSE),"")</f>
        <v/>
      </c>
    </row>
    <row r="566" spans="1:13" x14ac:dyDescent="0.3">
      <c r="A566" s="97" t="str">
        <f>IF(LEFT([1]RB189!A710,2)="33",[1]RB189!A710,"")</f>
        <v/>
      </c>
      <c r="B566" s="92" t="s">
        <v>300</v>
      </c>
      <c r="C566" s="97" t="str">
        <f t="shared" si="34"/>
        <v/>
      </c>
      <c r="D566" s="97" t="str">
        <f t="shared" si="36"/>
        <v/>
      </c>
      <c r="E566" s="97" t="str">
        <f t="shared" si="36"/>
        <v/>
      </c>
      <c r="F566" s="97" t="str">
        <f t="shared" si="36"/>
        <v/>
      </c>
      <c r="H566" s="102" t="str">
        <f>IF($C566="33",CONCATENATE(MID($D566,1,$D$3-1),VLOOKUP(MID($D566,$D$3,1),'Décodage Signe'!$A$3:$C$22,2,FALSE)),"")</f>
        <v/>
      </c>
      <c r="I566" s="103" t="str">
        <f>IF($C566="33",VLOOKUP(MID($D566,$D$3,1),'Décodage Signe'!$A$3:$C$22,3,FALSE),"")</f>
        <v/>
      </c>
      <c r="J566" s="102" t="str">
        <f>IF($C566="33",CONCATENATE(MID($E566,1,$E$3-1),VLOOKUP(MID($E566,$E$3,1),'Décodage Signe'!$A$3:$C$22,2,FALSE)),"")</f>
        <v/>
      </c>
      <c r="K566" s="103" t="str">
        <f>IF($C566="33",VLOOKUP(MID($E566,$E$3,1),'Décodage Signe'!$A$3:$C$22,3,FALSE),"")</f>
        <v/>
      </c>
      <c r="L566" s="102" t="str">
        <f>IF($C566="33",CONCATENATE(MID($F566,1,$F$3-1),VLOOKUP(MID($F566,$F$3,1),'Décodage Signe'!$A$3:$C$22,2,FALSE)),"")</f>
        <v/>
      </c>
      <c r="M566" s="103" t="str">
        <f>IF($C566="33",VLOOKUP(MID($F566,$F$3,1),'Décodage Signe'!$A$3:$C$22,3,FALSE),"")</f>
        <v/>
      </c>
    </row>
    <row r="567" spans="1:13" x14ac:dyDescent="0.3">
      <c r="A567" s="97" t="str">
        <f>IF(LEFT([1]RB189!A711,2)="33",[1]RB189!A711,"")</f>
        <v/>
      </c>
      <c r="B567" s="92" t="s">
        <v>300</v>
      </c>
      <c r="C567" s="97" t="str">
        <f t="shared" si="34"/>
        <v/>
      </c>
      <c r="D567" s="97" t="str">
        <f t="shared" ref="D567:F586" si="37">MID($A567,D$4,D$3)</f>
        <v/>
      </c>
      <c r="E567" s="97" t="str">
        <f t="shared" si="37"/>
        <v/>
      </c>
      <c r="F567" s="97" t="str">
        <f t="shared" si="37"/>
        <v/>
      </c>
      <c r="H567" s="102" t="str">
        <f>IF($C567="33",CONCATENATE(MID($D567,1,$D$3-1),VLOOKUP(MID($D567,$D$3,1),'Décodage Signe'!$A$3:$C$22,2,FALSE)),"")</f>
        <v/>
      </c>
      <c r="I567" s="103" t="str">
        <f>IF($C567="33",VLOOKUP(MID($D567,$D$3,1),'Décodage Signe'!$A$3:$C$22,3,FALSE),"")</f>
        <v/>
      </c>
      <c r="J567" s="102" t="str">
        <f>IF($C567="33",CONCATENATE(MID($E567,1,$E$3-1),VLOOKUP(MID($E567,$E$3,1),'Décodage Signe'!$A$3:$C$22,2,FALSE)),"")</f>
        <v/>
      </c>
      <c r="K567" s="103" t="str">
        <f>IF($C567="33",VLOOKUP(MID($E567,$E$3,1),'Décodage Signe'!$A$3:$C$22,3,FALSE),"")</f>
        <v/>
      </c>
      <c r="L567" s="102" t="str">
        <f>IF($C567="33",CONCATENATE(MID($F567,1,$F$3-1),VLOOKUP(MID($F567,$F$3,1),'Décodage Signe'!$A$3:$C$22,2,FALSE)),"")</f>
        <v/>
      </c>
      <c r="M567" s="103" t="str">
        <f>IF($C567="33",VLOOKUP(MID($F567,$F$3,1),'Décodage Signe'!$A$3:$C$22,3,FALSE),"")</f>
        <v/>
      </c>
    </row>
    <row r="568" spans="1:13" x14ac:dyDescent="0.3">
      <c r="A568" s="97" t="str">
        <f>IF(LEFT([1]RB189!A712,2)="33",[1]RB189!A712,"")</f>
        <v/>
      </c>
      <c r="B568" s="92" t="s">
        <v>300</v>
      </c>
      <c r="C568" s="97" t="str">
        <f t="shared" si="34"/>
        <v/>
      </c>
      <c r="D568" s="97" t="str">
        <f t="shared" si="37"/>
        <v/>
      </c>
      <c r="E568" s="97" t="str">
        <f t="shared" si="37"/>
        <v/>
      </c>
      <c r="F568" s="97" t="str">
        <f t="shared" si="37"/>
        <v/>
      </c>
      <c r="H568" s="102" t="str">
        <f>IF($C568="33",CONCATENATE(MID($D568,1,$D$3-1),VLOOKUP(MID($D568,$D$3,1),'Décodage Signe'!$A$3:$C$22,2,FALSE)),"")</f>
        <v/>
      </c>
      <c r="I568" s="103" t="str">
        <f>IF($C568="33",VLOOKUP(MID($D568,$D$3,1),'Décodage Signe'!$A$3:$C$22,3,FALSE),"")</f>
        <v/>
      </c>
      <c r="J568" s="102" t="str">
        <f>IF($C568="33",CONCATENATE(MID($E568,1,$E$3-1),VLOOKUP(MID($E568,$E$3,1),'Décodage Signe'!$A$3:$C$22,2,FALSE)),"")</f>
        <v/>
      </c>
      <c r="K568" s="103" t="str">
        <f>IF($C568="33",VLOOKUP(MID($E568,$E$3,1),'Décodage Signe'!$A$3:$C$22,3,FALSE),"")</f>
        <v/>
      </c>
      <c r="L568" s="102" t="str">
        <f>IF($C568="33",CONCATENATE(MID($F568,1,$F$3-1),VLOOKUP(MID($F568,$F$3,1),'Décodage Signe'!$A$3:$C$22,2,FALSE)),"")</f>
        <v/>
      </c>
      <c r="M568" s="103" t="str">
        <f>IF($C568="33",VLOOKUP(MID($F568,$F$3,1),'Décodage Signe'!$A$3:$C$22,3,FALSE),"")</f>
        <v/>
      </c>
    </row>
    <row r="569" spans="1:13" x14ac:dyDescent="0.3">
      <c r="A569" s="97" t="str">
        <f>IF(LEFT([1]RB189!A713,2)="33",[1]RB189!A713,"")</f>
        <v/>
      </c>
      <c r="B569" s="92" t="s">
        <v>300</v>
      </c>
      <c r="C569" s="97" t="str">
        <f t="shared" si="34"/>
        <v/>
      </c>
      <c r="D569" s="97" t="str">
        <f t="shared" si="37"/>
        <v/>
      </c>
      <c r="E569" s="97" t="str">
        <f t="shared" si="37"/>
        <v/>
      </c>
      <c r="F569" s="97" t="str">
        <f t="shared" si="37"/>
        <v/>
      </c>
      <c r="H569" s="102" t="str">
        <f>IF($C569="33",CONCATENATE(MID($D569,1,$D$3-1),VLOOKUP(MID($D569,$D$3,1),'Décodage Signe'!$A$3:$C$22,2,FALSE)),"")</f>
        <v/>
      </c>
      <c r="I569" s="103" t="str">
        <f>IF($C569="33",VLOOKUP(MID($D569,$D$3,1),'Décodage Signe'!$A$3:$C$22,3,FALSE),"")</f>
        <v/>
      </c>
      <c r="J569" s="102" t="str">
        <f>IF($C569="33",CONCATENATE(MID($E569,1,$E$3-1),VLOOKUP(MID($E569,$E$3,1),'Décodage Signe'!$A$3:$C$22,2,FALSE)),"")</f>
        <v/>
      </c>
      <c r="K569" s="103" t="str">
        <f>IF($C569="33",VLOOKUP(MID($E569,$E$3,1),'Décodage Signe'!$A$3:$C$22,3,FALSE),"")</f>
        <v/>
      </c>
      <c r="L569" s="102" t="str">
        <f>IF($C569="33",CONCATENATE(MID($F569,1,$F$3-1),VLOOKUP(MID($F569,$F$3,1),'Décodage Signe'!$A$3:$C$22,2,FALSE)),"")</f>
        <v/>
      </c>
      <c r="M569" s="103" t="str">
        <f>IF($C569="33",VLOOKUP(MID($F569,$F$3,1),'Décodage Signe'!$A$3:$C$22,3,FALSE),"")</f>
        <v/>
      </c>
    </row>
    <row r="570" spans="1:13" x14ac:dyDescent="0.3">
      <c r="A570" s="97" t="str">
        <f>IF(LEFT([1]RB189!A714,2)="33",[1]RB189!A714,"")</f>
        <v/>
      </c>
      <c r="B570" s="92" t="s">
        <v>300</v>
      </c>
      <c r="C570" s="97" t="str">
        <f t="shared" si="34"/>
        <v/>
      </c>
      <c r="D570" s="97" t="str">
        <f t="shared" si="37"/>
        <v/>
      </c>
      <c r="E570" s="97" t="str">
        <f t="shared" si="37"/>
        <v/>
      </c>
      <c r="F570" s="97" t="str">
        <f t="shared" si="37"/>
        <v/>
      </c>
      <c r="H570" s="102" t="str">
        <f>IF($C570="33",CONCATENATE(MID($D570,1,$D$3-1),VLOOKUP(MID($D570,$D$3,1),'Décodage Signe'!$A$3:$C$22,2,FALSE)),"")</f>
        <v/>
      </c>
      <c r="I570" s="103" t="str">
        <f>IF($C570="33",VLOOKUP(MID($D570,$D$3,1),'Décodage Signe'!$A$3:$C$22,3,FALSE),"")</f>
        <v/>
      </c>
      <c r="J570" s="102" t="str">
        <f>IF($C570="33",CONCATENATE(MID($E570,1,$E$3-1),VLOOKUP(MID($E570,$E$3,1),'Décodage Signe'!$A$3:$C$22,2,FALSE)),"")</f>
        <v/>
      </c>
      <c r="K570" s="103" t="str">
        <f>IF($C570="33",VLOOKUP(MID($E570,$E$3,1),'Décodage Signe'!$A$3:$C$22,3,FALSE),"")</f>
        <v/>
      </c>
      <c r="L570" s="102" t="str">
        <f>IF($C570="33",CONCATENATE(MID($F570,1,$F$3-1),VLOOKUP(MID($F570,$F$3,1),'Décodage Signe'!$A$3:$C$22,2,FALSE)),"")</f>
        <v/>
      </c>
      <c r="M570" s="103" t="str">
        <f>IF($C570="33",VLOOKUP(MID($F570,$F$3,1),'Décodage Signe'!$A$3:$C$22,3,FALSE),"")</f>
        <v/>
      </c>
    </row>
    <row r="571" spans="1:13" x14ac:dyDescent="0.3">
      <c r="A571" s="97" t="str">
        <f>IF(LEFT([1]RB189!A715,2)="33",[1]RB189!A715,"")</f>
        <v/>
      </c>
      <c r="B571" s="92" t="s">
        <v>300</v>
      </c>
      <c r="C571" s="97" t="str">
        <f t="shared" si="34"/>
        <v/>
      </c>
      <c r="D571" s="97" t="str">
        <f t="shared" si="37"/>
        <v/>
      </c>
      <c r="E571" s="97" t="str">
        <f t="shared" si="37"/>
        <v/>
      </c>
      <c r="F571" s="97" t="str">
        <f t="shared" si="37"/>
        <v/>
      </c>
      <c r="H571" s="102" t="str">
        <f>IF($C571="33",CONCATENATE(MID($D571,1,$D$3-1),VLOOKUP(MID($D571,$D$3,1),'Décodage Signe'!$A$3:$C$22,2,FALSE)),"")</f>
        <v/>
      </c>
      <c r="I571" s="103" t="str">
        <f>IF($C571="33",VLOOKUP(MID($D571,$D$3,1),'Décodage Signe'!$A$3:$C$22,3,FALSE),"")</f>
        <v/>
      </c>
      <c r="J571" s="102" t="str">
        <f>IF($C571="33",CONCATENATE(MID($E571,1,$E$3-1),VLOOKUP(MID($E571,$E$3,1),'Décodage Signe'!$A$3:$C$22,2,FALSE)),"")</f>
        <v/>
      </c>
      <c r="K571" s="103" t="str">
        <f>IF($C571="33",VLOOKUP(MID($E571,$E$3,1),'Décodage Signe'!$A$3:$C$22,3,FALSE),"")</f>
        <v/>
      </c>
      <c r="L571" s="102" t="str">
        <f>IF($C571="33",CONCATENATE(MID($F571,1,$F$3-1),VLOOKUP(MID($F571,$F$3,1),'Décodage Signe'!$A$3:$C$22,2,FALSE)),"")</f>
        <v/>
      </c>
      <c r="M571" s="103" t="str">
        <f>IF($C571="33",VLOOKUP(MID($F571,$F$3,1),'Décodage Signe'!$A$3:$C$22,3,FALSE),"")</f>
        <v/>
      </c>
    </row>
    <row r="572" spans="1:13" x14ac:dyDescent="0.3">
      <c r="A572" s="97" t="str">
        <f>IF(LEFT([1]RB189!A716,2)="33",[1]RB189!A716,"")</f>
        <v/>
      </c>
      <c r="B572" s="92" t="s">
        <v>300</v>
      </c>
      <c r="C572" s="97" t="str">
        <f t="shared" si="34"/>
        <v/>
      </c>
      <c r="D572" s="97" t="str">
        <f t="shared" si="37"/>
        <v/>
      </c>
      <c r="E572" s="97" t="str">
        <f t="shared" si="37"/>
        <v/>
      </c>
      <c r="F572" s="97" t="str">
        <f t="shared" si="37"/>
        <v/>
      </c>
      <c r="H572" s="102" t="str">
        <f>IF($C572="33",CONCATENATE(MID($D572,1,$D$3-1),VLOOKUP(MID($D572,$D$3,1),'Décodage Signe'!$A$3:$C$22,2,FALSE)),"")</f>
        <v/>
      </c>
      <c r="I572" s="103" t="str">
        <f>IF($C572="33",VLOOKUP(MID($D572,$D$3,1),'Décodage Signe'!$A$3:$C$22,3,FALSE),"")</f>
        <v/>
      </c>
      <c r="J572" s="102" t="str">
        <f>IF($C572="33",CONCATENATE(MID($E572,1,$E$3-1),VLOOKUP(MID($E572,$E$3,1),'Décodage Signe'!$A$3:$C$22,2,FALSE)),"")</f>
        <v/>
      </c>
      <c r="K572" s="103" t="str">
        <f>IF($C572="33",VLOOKUP(MID($E572,$E$3,1),'Décodage Signe'!$A$3:$C$22,3,FALSE),"")</f>
        <v/>
      </c>
      <c r="L572" s="102" t="str">
        <f>IF($C572="33",CONCATENATE(MID($F572,1,$F$3-1),VLOOKUP(MID($F572,$F$3,1),'Décodage Signe'!$A$3:$C$22,2,FALSE)),"")</f>
        <v/>
      </c>
      <c r="M572" s="103" t="str">
        <f>IF($C572="33",VLOOKUP(MID($F572,$F$3,1),'Décodage Signe'!$A$3:$C$22,3,FALSE),"")</f>
        <v/>
      </c>
    </row>
    <row r="573" spans="1:13" x14ac:dyDescent="0.3">
      <c r="A573" s="97" t="str">
        <f>IF(LEFT([1]RB189!A717,2)="33",[1]RB189!A717,"")</f>
        <v/>
      </c>
      <c r="B573" s="92" t="s">
        <v>300</v>
      </c>
      <c r="C573" s="97" t="str">
        <f t="shared" si="34"/>
        <v/>
      </c>
      <c r="D573" s="97" t="str">
        <f t="shared" si="37"/>
        <v/>
      </c>
      <c r="E573" s="97" t="str">
        <f t="shared" si="37"/>
        <v/>
      </c>
      <c r="F573" s="97" t="str">
        <f t="shared" si="37"/>
        <v/>
      </c>
      <c r="H573" s="102" t="str">
        <f>IF($C573="33",CONCATENATE(MID($D573,1,$D$3-1),VLOOKUP(MID($D573,$D$3,1),'Décodage Signe'!$A$3:$C$22,2,FALSE)),"")</f>
        <v/>
      </c>
      <c r="I573" s="103" t="str">
        <f>IF($C573="33",VLOOKUP(MID($D573,$D$3,1),'Décodage Signe'!$A$3:$C$22,3,FALSE),"")</f>
        <v/>
      </c>
      <c r="J573" s="102" t="str">
        <f>IF($C573="33",CONCATENATE(MID($E573,1,$E$3-1),VLOOKUP(MID($E573,$E$3,1),'Décodage Signe'!$A$3:$C$22,2,FALSE)),"")</f>
        <v/>
      </c>
      <c r="K573" s="103" t="str">
        <f>IF($C573="33",VLOOKUP(MID($E573,$E$3,1),'Décodage Signe'!$A$3:$C$22,3,FALSE),"")</f>
        <v/>
      </c>
      <c r="L573" s="102" t="str">
        <f>IF($C573="33",CONCATENATE(MID($F573,1,$F$3-1),VLOOKUP(MID($F573,$F$3,1),'Décodage Signe'!$A$3:$C$22,2,FALSE)),"")</f>
        <v/>
      </c>
      <c r="M573" s="103" t="str">
        <f>IF($C573="33",VLOOKUP(MID($F573,$F$3,1),'Décodage Signe'!$A$3:$C$22,3,FALSE),"")</f>
        <v/>
      </c>
    </row>
    <row r="574" spans="1:13" x14ac:dyDescent="0.3">
      <c r="A574" s="97" t="str">
        <f>IF(LEFT([1]RB189!A718,2)="33",[1]RB189!A718,"")</f>
        <v/>
      </c>
      <c r="B574" s="92" t="s">
        <v>300</v>
      </c>
      <c r="C574" s="97" t="str">
        <f t="shared" si="34"/>
        <v/>
      </c>
      <c r="D574" s="97" t="str">
        <f t="shared" si="37"/>
        <v/>
      </c>
      <c r="E574" s="97" t="str">
        <f t="shared" si="37"/>
        <v/>
      </c>
      <c r="F574" s="97" t="str">
        <f t="shared" si="37"/>
        <v/>
      </c>
      <c r="H574" s="102" t="str">
        <f>IF($C574="33",CONCATENATE(MID($D574,1,$D$3-1),VLOOKUP(MID($D574,$D$3,1),'Décodage Signe'!$A$3:$C$22,2,FALSE)),"")</f>
        <v/>
      </c>
      <c r="I574" s="103" t="str">
        <f>IF($C574="33",VLOOKUP(MID($D574,$D$3,1),'Décodage Signe'!$A$3:$C$22,3,FALSE),"")</f>
        <v/>
      </c>
      <c r="J574" s="102" t="str">
        <f>IF($C574="33",CONCATENATE(MID($E574,1,$E$3-1),VLOOKUP(MID($E574,$E$3,1),'Décodage Signe'!$A$3:$C$22,2,FALSE)),"")</f>
        <v/>
      </c>
      <c r="K574" s="103" t="str">
        <f>IF($C574="33",VLOOKUP(MID($E574,$E$3,1),'Décodage Signe'!$A$3:$C$22,3,FALSE),"")</f>
        <v/>
      </c>
      <c r="L574" s="102" t="str">
        <f>IF($C574="33",CONCATENATE(MID($F574,1,$F$3-1),VLOOKUP(MID($F574,$F$3,1),'Décodage Signe'!$A$3:$C$22,2,FALSE)),"")</f>
        <v/>
      </c>
      <c r="M574" s="103" t="str">
        <f>IF($C574="33",VLOOKUP(MID($F574,$F$3,1),'Décodage Signe'!$A$3:$C$22,3,FALSE),"")</f>
        <v/>
      </c>
    </row>
    <row r="575" spans="1:13" x14ac:dyDescent="0.3">
      <c r="A575" s="97" t="str">
        <f>IF(LEFT([1]RB189!A719,2)="33",[1]RB189!A719,"")</f>
        <v/>
      </c>
      <c r="B575" s="92" t="s">
        <v>300</v>
      </c>
      <c r="C575" s="97" t="str">
        <f t="shared" si="34"/>
        <v/>
      </c>
      <c r="D575" s="97" t="str">
        <f t="shared" si="37"/>
        <v/>
      </c>
      <c r="E575" s="97" t="str">
        <f t="shared" si="37"/>
        <v/>
      </c>
      <c r="F575" s="97" t="str">
        <f t="shared" si="37"/>
        <v/>
      </c>
      <c r="H575" s="102" t="str">
        <f>IF($C575="33",CONCATENATE(MID($D575,1,$D$3-1),VLOOKUP(MID($D575,$D$3,1),'Décodage Signe'!$A$3:$C$22,2,FALSE)),"")</f>
        <v/>
      </c>
      <c r="I575" s="103" t="str">
        <f>IF($C575="33",VLOOKUP(MID($D575,$D$3,1),'Décodage Signe'!$A$3:$C$22,3,FALSE),"")</f>
        <v/>
      </c>
      <c r="J575" s="102" t="str">
        <f>IF($C575="33",CONCATENATE(MID($E575,1,$E$3-1),VLOOKUP(MID($E575,$E$3,1),'Décodage Signe'!$A$3:$C$22,2,FALSE)),"")</f>
        <v/>
      </c>
      <c r="K575" s="103" t="str">
        <f>IF($C575="33",VLOOKUP(MID($E575,$E$3,1),'Décodage Signe'!$A$3:$C$22,3,FALSE),"")</f>
        <v/>
      </c>
      <c r="L575" s="102" t="str">
        <f>IF($C575="33",CONCATENATE(MID($F575,1,$F$3-1),VLOOKUP(MID($F575,$F$3,1),'Décodage Signe'!$A$3:$C$22,2,FALSE)),"")</f>
        <v/>
      </c>
      <c r="M575" s="103" t="str">
        <f>IF($C575="33",VLOOKUP(MID($F575,$F$3,1),'Décodage Signe'!$A$3:$C$22,3,FALSE),"")</f>
        <v/>
      </c>
    </row>
    <row r="576" spans="1:13" x14ac:dyDescent="0.3">
      <c r="A576" s="97" t="str">
        <f>IF(LEFT([1]RB189!A720,2)="33",[1]RB189!A720,"")</f>
        <v/>
      </c>
      <c r="B576" s="92" t="s">
        <v>300</v>
      </c>
      <c r="C576" s="97" t="str">
        <f t="shared" si="34"/>
        <v/>
      </c>
      <c r="D576" s="97" t="str">
        <f t="shared" si="37"/>
        <v/>
      </c>
      <c r="E576" s="97" t="str">
        <f t="shared" si="37"/>
        <v/>
      </c>
      <c r="F576" s="97" t="str">
        <f t="shared" si="37"/>
        <v/>
      </c>
      <c r="H576" s="102" t="str">
        <f>IF($C576="33",CONCATENATE(MID($D576,1,$D$3-1),VLOOKUP(MID($D576,$D$3,1),'Décodage Signe'!$A$3:$C$22,2,FALSE)),"")</f>
        <v/>
      </c>
      <c r="I576" s="103" t="str">
        <f>IF($C576="33",VLOOKUP(MID($D576,$D$3,1),'Décodage Signe'!$A$3:$C$22,3,FALSE),"")</f>
        <v/>
      </c>
      <c r="J576" s="102" t="str">
        <f>IF($C576="33",CONCATENATE(MID($E576,1,$E$3-1),VLOOKUP(MID($E576,$E$3,1),'Décodage Signe'!$A$3:$C$22,2,FALSE)),"")</f>
        <v/>
      </c>
      <c r="K576" s="103" t="str">
        <f>IF($C576="33",VLOOKUP(MID($E576,$E$3,1),'Décodage Signe'!$A$3:$C$22,3,FALSE),"")</f>
        <v/>
      </c>
      <c r="L576" s="102" t="str">
        <f>IF($C576="33",CONCATENATE(MID($F576,1,$F$3-1),VLOOKUP(MID($F576,$F$3,1),'Décodage Signe'!$A$3:$C$22,2,FALSE)),"")</f>
        <v/>
      </c>
      <c r="M576" s="103" t="str">
        <f>IF($C576="33",VLOOKUP(MID($F576,$F$3,1),'Décodage Signe'!$A$3:$C$22,3,FALSE),"")</f>
        <v/>
      </c>
    </row>
    <row r="577" spans="1:13" x14ac:dyDescent="0.3">
      <c r="A577" s="97" t="str">
        <f>IF(LEFT([1]RB189!A721,2)="33",[1]RB189!A721,"")</f>
        <v/>
      </c>
      <c r="B577" s="92" t="s">
        <v>300</v>
      </c>
      <c r="C577" s="97" t="str">
        <f t="shared" si="34"/>
        <v/>
      </c>
      <c r="D577" s="97" t="str">
        <f t="shared" si="37"/>
        <v/>
      </c>
      <c r="E577" s="97" t="str">
        <f t="shared" si="37"/>
        <v/>
      </c>
      <c r="F577" s="97" t="str">
        <f t="shared" si="37"/>
        <v/>
      </c>
      <c r="H577" s="102" t="str">
        <f>IF($C577="33",CONCATENATE(MID($D577,1,$D$3-1),VLOOKUP(MID($D577,$D$3,1),'Décodage Signe'!$A$3:$C$22,2,FALSE)),"")</f>
        <v/>
      </c>
      <c r="I577" s="103" t="str">
        <f>IF($C577="33",VLOOKUP(MID($D577,$D$3,1),'Décodage Signe'!$A$3:$C$22,3,FALSE),"")</f>
        <v/>
      </c>
      <c r="J577" s="102" t="str">
        <f>IF($C577="33",CONCATENATE(MID($E577,1,$E$3-1),VLOOKUP(MID($E577,$E$3,1),'Décodage Signe'!$A$3:$C$22,2,FALSE)),"")</f>
        <v/>
      </c>
      <c r="K577" s="103" t="str">
        <f>IF($C577="33",VLOOKUP(MID($E577,$E$3,1),'Décodage Signe'!$A$3:$C$22,3,FALSE),"")</f>
        <v/>
      </c>
      <c r="L577" s="102" t="str">
        <f>IF($C577="33",CONCATENATE(MID($F577,1,$F$3-1),VLOOKUP(MID($F577,$F$3,1),'Décodage Signe'!$A$3:$C$22,2,FALSE)),"")</f>
        <v/>
      </c>
      <c r="M577" s="103" t="str">
        <f>IF($C577="33",VLOOKUP(MID($F577,$F$3,1),'Décodage Signe'!$A$3:$C$22,3,FALSE),"")</f>
        <v/>
      </c>
    </row>
    <row r="578" spans="1:13" x14ac:dyDescent="0.3">
      <c r="A578" s="97" t="str">
        <f>IF(LEFT([1]RB189!A722,2)="33",[1]RB189!A722,"")</f>
        <v/>
      </c>
      <c r="B578" s="92" t="s">
        <v>300</v>
      </c>
      <c r="C578" s="97" t="str">
        <f t="shared" si="34"/>
        <v/>
      </c>
      <c r="D578" s="97" t="str">
        <f t="shared" si="37"/>
        <v/>
      </c>
      <c r="E578" s="97" t="str">
        <f t="shared" si="37"/>
        <v/>
      </c>
      <c r="F578" s="97" t="str">
        <f t="shared" si="37"/>
        <v/>
      </c>
      <c r="H578" s="102" t="str">
        <f>IF($C578="33",CONCATENATE(MID($D578,1,$D$3-1),VLOOKUP(MID($D578,$D$3,1),'Décodage Signe'!$A$3:$C$22,2,FALSE)),"")</f>
        <v/>
      </c>
      <c r="I578" s="103" t="str">
        <f>IF($C578="33",VLOOKUP(MID($D578,$D$3,1),'Décodage Signe'!$A$3:$C$22,3,FALSE),"")</f>
        <v/>
      </c>
      <c r="J578" s="102" t="str">
        <f>IF($C578="33",CONCATENATE(MID($E578,1,$E$3-1),VLOOKUP(MID($E578,$E$3,1),'Décodage Signe'!$A$3:$C$22,2,FALSE)),"")</f>
        <v/>
      </c>
      <c r="K578" s="103" t="str">
        <f>IF($C578="33",VLOOKUP(MID($E578,$E$3,1),'Décodage Signe'!$A$3:$C$22,3,FALSE),"")</f>
        <v/>
      </c>
      <c r="L578" s="102" t="str">
        <f>IF($C578="33",CONCATENATE(MID($F578,1,$F$3-1),VLOOKUP(MID($F578,$F$3,1),'Décodage Signe'!$A$3:$C$22,2,FALSE)),"")</f>
        <v/>
      </c>
      <c r="M578" s="103" t="str">
        <f>IF($C578="33",VLOOKUP(MID($F578,$F$3,1),'Décodage Signe'!$A$3:$C$22,3,FALSE),"")</f>
        <v/>
      </c>
    </row>
    <row r="579" spans="1:13" x14ac:dyDescent="0.3">
      <c r="A579" s="97" t="str">
        <f>IF(LEFT([1]RB189!A723,2)="33",[1]RB189!A723,"")</f>
        <v/>
      </c>
      <c r="B579" s="92" t="s">
        <v>300</v>
      </c>
      <c r="C579" s="97" t="str">
        <f t="shared" si="34"/>
        <v/>
      </c>
      <c r="D579" s="97" t="str">
        <f t="shared" si="37"/>
        <v/>
      </c>
      <c r="E579" s="97" t="str">
        <f t="shared" si="37"/>
        <v/>
      </c>
      <c r="F579" s="97" t="str">
        <f t="shared" si="37"/>
        <v/>
      </c>
      <c r="H579" s="102" t="str">
        <f>IF($C579="33",CONCATENATE(MID($D579,1,$D$3-1),VLOOKUP(MID($D579,$D$3,1),'Décodage Signe'!$A$3:$C$22,2,FALSE)),"")</f>
        <v/>
      </c>
      <c r="I579" s="103" t="str">
        <f>IF($C579="33",VLOOKUP(MID($D579,$D$3,1),'Décodage Signe'!$A$3:$C$22,3,FALSE),"")</f>
        <v/>
      </c>
      <c r="J579" s="102" t="str">
        <f>IF($C579="33",CONCATENATE(MID($E579,1,$E$3-1),VLOOKUP(MID($E579,$E$3,1),'Décodage Signe'!$A$3:$C$22,2,FALSE)),"")</f>
        <v/>
      </c>
      <c r="K579" s="103" t="str">
        <f>IF($C579="33",VLOOKUP(MID($E579,$E$3,1),'Décodage Signe'!$A$3:$C$22,3,FALSE),"")</f>
        <v/>
      </c>
      <c r="L579" s="102" t="str">
        <f>IF($C579="33",CONCATENATE(MID($F579,1,$F$3-1),VLOOKUP(MID($F579,$F$3,1),'Décodage Signe'!$A$3:$C$22,2,FALSE)),"")</f>
        <v/>
      </c>
      <c r="M579" s="103" t="str">
        <f>IF($C579="33",VLOOKUP(MID($F579,$F$3,1),'Décodage Signe'!$A$3:$C$22,3,FALSE),"")</f>
        <v/>
      </c>
    </row>
    <row r="580" spans="1:13" x14ac:dyDescent="0.3">
      <c r="A580" s="97" t="str">
        <f>IF(LEFT([1]RB189!A724,2)="33",[1]RB189!A724,"")</f>
        <v/>
      </c>
      <c r="B580" s="92" t="s">
        <v>300</v>
      </c>
      <c r="C580" s="97" t="str">
        <f t="shared" si="34"/>
        <v/>
      </c>
      <c r="D580" s="97" t="str">
        <f t="shared" si="37"/>
        <v/>
      </c>
      <c r="E580" s="97" t="str">
        <f t="shared" si="37"/>
        <v/>
      </c>
      <c r="F580" s="97" t="str">
        <f t="shared" si="37"/>
        <v/>
      </c>
      <c r="H580" s="102" t="str">
        <f>IF($C580="33",CONCATENATE(MID($D580,1,$D$3-1),VLOOKUP(MID($D580,$D$3,1),'Décodage Signe'!$A$3:$C$22,2,FALSE)),"")</f>
        <v/>
      </c>
      <c r="I580" s="103" t="str">
        <f>IF($C580="33",VLOOKUP(MID($D580,$D$3,1),'Décodage Signe'!$A$3:$C$22,3,FALSE),"")</f>
        <v/>
      </c>
      <c r="J580" s="102" t="str">
        <f>IF($C580="33",CONCATENATE(MID($E580,1,$E$3-1),VLOOKUP(MID($E580,$E$3,1),'Décodage Signe'!$A$3:$C$22,2,FALSE)),"")</f>
        <v/>
      </c>
      <c r="K580" s="103" t="str">
        <f>IF($C580="33",VLOOKUP(MID($E580,$E$3,1),'Décodage Signe'!$A$3:$C$22,3,FALSE),"")</f>
        <v/>
      </c>
      <c r="L580" s="102" t="str">
        <f>IF($C580="33",CONCATENATE(MID($F580,1,$F$3-1),VLOOKUP(MID($F580,$F$3,1),'Décodage Signe'!$A$3:$C$22,2,FALSE)),"")</f>
        <v/>
      </c>
      <c r="M580" s="103" t="str">
        <f>IF($C580="33",VLOOKUP(MID($F580,$F$3,1),'Décodage Signe'!$A$3:$C$22,3,FALSE),"")</f>
        <v/>
      </c>
    </row>
    <row r="581" spans="1:13" x14ac:dyDescent="0.3">
      <c r="A581" s="97" t="str">
        <f>IF(LEFT([1]RB189!A725,2)="33",[1]RB189!A725,"")</f>
        <v/>
      </c>
      <c r="B581" s="92" t="s">
        <v>300</v>
      </c>
      <c r="C581" s="97" t="str">
        <f t="shared" ref="C581:C644" si="38">MID($A581,C$4,C$3)</f>
        <v/>
      </c>
      <c r="D581" s="97" t="str">
        <f t="shared" si="37"/>
        <v/>
      </c>
      <c r="E581" s="97" t="str">
        <f t="shared" si="37"/>
        <v/>
      </c>
      <c r="F581" s="97" t="str">
        <f t="shared" si="37"/>
        <v/>
      </c>
      <c r="H581" s="102" t="str">
        <f>IF($C581="33",CONCATENATE(MID($D581,1,$D$3-1),VLOOKUP(MID($D581,$D$3,1),'Décodage Signe'!$A$3:$C$22,2,FALSE)),"")</f>
        <v/>
      </c>
      <c r="I581" s="103" t="str">
        <f>IF($C581="33",VLOOKUP(MID($D581,$D$3,1),'Décodage Signe'!$A$3:$C$22,3,FALSE),"")</f>
        <v/>
      </c>
      <c r="J581" s="102" t="str">
        <f>IF($C581="33",CONCATENATE(MID($E581,1,$E$3-1),VLOOKUP(MID($E581,$E$3,1),'Décodage Signe'!$A$3:$C$22,2,FALSE)),"")</f>
        <v/>
      </c>
      <c r="K581" s="103" t="str">
        <f>IF($C581="33",VLOOKUP(MID($E581,$E$3,1),'Décodage Signe'!$A$3:$C$22,3,FALSE),"")</f>
        <v/>
      </c>
      <c r="L581" s="102" t="str">
        <f>IF($C581="33",CONCATENATE(MID($F581,1,$F$3-1),VLOOKUP(MID($F581,$F$3,1),'Décodage Signe'!$A$3:$C$22,2,FALSE)),"")</f>
        <v/>
      </c>
      <c r="M581" s="103" t="str">
        <f>IF($C581="33",VLOOKUP(MID($F581,$F$3,1),'Décodage Signe'!$A$3:$C$22,3,FALSE),"")</f>
        <v/>
      </c>
    </row>
    <row r="582" spans="1:13" x14ac:dyDescent="0.3">
      <c r="A582" s="97" t="str">
        <f>IF(LEFT([1]RB189!A726,2)="33",[1]RB189!A726,"")</f>
        <v/>
      </c>
      <c r="B582" s="92" t="s">
        <v>300</v>
      </c>
      <c r="C582" s="97" t="str">
        <f t="shared" si="38"/>
        <v/>
      </c>
      <c r="D582" s="97" t="str">
        <f t="shared" si="37"/>
        <v/>
      </c>
      <c r="E582" s="97" t="str">
        <f t="shared" si="37"/>
        <v/>
      </c>
      <c r="F582" s="97" t="str">
        <f t="shared" si="37"/>
        <v/>
      </c>
      <c r="H582" s="102" t="str">
        <f>IF($C582="33",CONCATENATE(MID($D582,1,$D$3-1),VLOOKUP(MID($D582,$D$3,1),'Décodage Signe'!$A$3:$C$22,2,FALSE)),"")</f>
        <v/>
      </c>
      <c r="I582" s="103" t="str">
        <f>IF($C582="33",VLOOKUP(MID($D582,$D$3,1),'Décodage Signe'!$A$3:$C$22,3,FALSE),"")</f>
        <v/>
      </c>
      <c r="J582" s="102" t="str">
        <f>IF($C582="33",CONCATENATE(MID($E582,1,$E$3-1),VLOOKUP(MID($E582,$E$3,1),'Décodage Signe'!$A$3:$C$22,2,FALSE)),"")</f>
        <v/>
      </c>
      <c r="K582" s="103" t="str">
        <f>IF($C582="33",VLOOKUP(MID($E582,$E$3,1),'Décodage Signe'!$A$3:$C$22,3,FALSE),"")</f>
        <v/>
      </c>
      <c r="L582" s="102" t="str">
        <f>IF($C582="33",CONCATENATE(MID($F582,1,$F$3-1),VLOOKUP(MID($F582,$F$3,1),'Décodage Signe'!$A$3:$C$22,2,FALSE)),"")</f>
        <v/>
      </c>
      <c r="M582" s="103" t="str">
        <f>IF($C582="33",VLOOKUP(MID($F582,$F$3,1),'Décodage Signe'!$A$3:$C$22,3,FALSE),"")</f>
        <v/>
      </c>
    </row>
    <row r="583" spans="1:13" x14ac:dyDescent="0.3">
      <c r="A583" s="97" t="str">
        <f>IF(LEFT([1]RB189!A727,2)="33",[1]RB189!A727,"")</f>
        <v/>
      </c>
      <c r="B583" s="92" t="s">
        <v>300</v>
      </c>
      <c r="C583" s="97" t="str">
        <f t="shared" si="38"/>
        <v/>
      </c>
      <c r="D583" s="97" t="str">
        <f t="shared" si="37"/>
        <v/>
      </c>
      <c r="E583" s="97" t="str">
        <f t="shared" si="37"/>
        <v/>
      </c>
      <c r="F583" s="97" t="str">
        <f t="shared" si="37"/>
        <v/>
      </c>
      <c r="H583" s="102" t="str">
        <f>IF($C583="33",CONCATENATE(MID($D583,1,$D$3-1),VLOOKUP(MID($D583,$D$3,1),'Décodage Signe'!$A$3:$C$22,2,FALSE)),"")</f>
        <v/>
      </c>
      <c r="I583" s="103" t="str">
        <f>IF($C583="33",VLOOKUP(MID($D583,$D$3,1),'Décodage Signe'!$A$3:$C$22,3,FALSE),"")</f>
        <v/>
      </c>
      <c r="J583" s="102" t="str">
        <f>IF($C583="33",CONCATENATE(MID($E583,1,$E$3-1),VLOOKUP(MID($E583,$E$3,1),'Décodage Signe'!$A$3:$C$22,2,FALSE)),"")</f>
        <v/>
      </c>
      <c r="K583" s="103" t="str">
        <f>IF($C583="33",VLOOKUP(MID($E583,$E$3,1),'Décodage Signe'!$A$3:$C$22,3,FALSE),"")</f>
        <v/>
      </c>
      <c r="L583" s="102" t="str">
        <f>IF($C583="33",CONCATENATE(MID($F583,1,$F$3-1),VLOOKUP(MID($F583,$F$3,1),'Décodage Signe'!$A$3:$C$22,2,FALSE)),"")</f>
        <v/>
      </c>
      <c r="M583" s="103" t="str">
        <f>IF($C583="33",VLOOKUP(MID($F583,$F$3,1),'Décodage Signe'!$A$3:$C$22,3,FALSE),"")</f>
        <v/>
      </c>
    </row>
    <row r="584" spans="1:13" x14ac:dyDescent="0.3">
      <c r="A584" s="97" t="str">
        <f>IF(LEFT([1]RB189!A728,2)="33",[1]RB189!A728,"")</f>
        <v/>
      </c>
      <c r="B584" s="92" t="s">
        <v>300</v>
      </c>
      <c r="C584" s="97" t="str">
        <f t="shared" si="38"/>
        <v/>
      </c>
      <c r="D584" s="97" t="str">
        <f t="shared" si="37"/>
        <v/>
      </c>
      <c r="E584" s="97" t="str">
        <f t="shared" si="37"/>
        <v/>
      </c>
      <c r="F584" s="97" t="str">
        <f t="shared" si="37"/>
        <v/>
      </c>
      <c r="H584" s="102" t="str">
        <f>IF($C584="33",CONCATENATE(MID($D584,1,$D$3-1),VLOOKUP(MID($D584,$D$3,1),'Décodage Signe'!$A$3:$C$22,2,FALSE)),"")</f>
        <v/>
      </c>
      <c r="I584" s="103" t="str">
        <f>IF($C584="33",VLOOKUP(MID($D584,$D$3,1),'Décodage Signe'!$A$3:$C$22,3,FALSE),"")</f>
        <v/>
      </c>
      <c r="J584" s="102" t="str">
        <f>IF($C584="33",CONCATENATE(MID($E584,1,$E$3-1),VLOOKUP(MID($E584,$E$3,1),'Décodage Signe'!$A$3:$C$22,2,FALSE)),"")</f>
        <v/>
      </c>
      <c r="K584" s="103" t="str">
        <f>IF($C584="33",VLOOKUP(MID($E584,$E$3,1),'Décodage Signe'!$A$3:$C$22,3,FALSE),"")</f>
        <v/>
      </c>
      <c r="L584" s="102" t="str">
        <f>IF($C584="33",CONCATENATE(MID($F584,1,$F$3-1),VLOOKUP(MID($F584,$F$3,1),'Décodage Signe'!$A$3:$C$22,2,FALSE)),"")</f>
        <v/>
      </c>
      <c r="M584" s="103" t="str">
        <f>IF($C584="33",VLOOKUP(MID($F584,$F$3,1),'Décodage Signe'!$A$3:$C$22,3,FALSE),"")</f>
        <v/>
      </c>
    </row>
    <row r="585" spans="1:13" x14ac:dyDescent="0.3">
      <c r="A585" s="97" t="str">
        <f>IF(LEFT([1]RB189!A729,2)="33",[1]RB189!A729,"")</f>
        <v/>
      </c>
      <c r="B585" s="92" t="s">
        <v>300</v>
      </c>
      <c r="C585" s="97" t="str">
        <f t="shared" si="38"/>
        <v/>
      </c>
      <c r="D585" s="97" t="str">
        <f t="shared" si="37"/>
        <v/>
      </c>
      <c r="E585" s="97" t="str">
        <f t="shared" si="37"/>
        <v/>
      </c>
      <c r="F585" s="97" t="str">
        <f t="shared" si="37"/>
        <v/>
      </c>
      <c r="H585" s="102" t="str">
        <f>IF($C585="33",CONCATENATE(MID($D585,1,$D$3-1),VLOOKUP(MID($D585,$D$3,1),'Décodage Signe'!$A$3:$C$22,2,FALSE)),"")</f>
        <v/>
      </c>
      <c r="I585" s="103" t="str">
        <f>IF($C585="33",VLOOKUP(MID($D585,$D$3,1),'Décodage Signe'!$A$3:$C$22,3,FALSE),"")</f>
        <v/>
      </c>
      <c r="J585" s="102" t="str">
        <f>IF($C585="33",CONCATENATE(MID($E585,1,$E$3-1),VLOOKUP(MID($E585,$E$3,1),'Décodage Signe'!$A$3:$C$22,2,FALSE)),"")</f>
        <v/>
      </c>
      <c r="K585" s="103" t="str">
        <f>IF($C585="33",VLOOKUP(MID($E585,$E$3,1),'Décodage Signe'!$A$3:$C$22,3,FALSE),"")</f>
        <v/>
      </c>
      <c r="L585" s="102" t="str">
        <f>IF($C585="33",CONCATENATE(MID($F585,1,$F$3-1),VLOOKUP(MID($F585,$F$3,1),'Décodage Signe'!$A$3:$C$22,2,FALSE)),"")</f>
        <v/>
      </c>
      <c r="M585" s="103" t="str">
        <f>IF($C585="33",VLOOKUP(MID($F585,$F$3,1),'Décodage Signe'!$A$3:$C$22,3,FALSE),"")</f>
        <v/>
      </c>
    </row>
    <row r="586" spans="1:13" x14ac:dyDescent="0.3">
      <c r="A586" s="97" t="str">
        <f>IF(LEFT([1]RB189!A730,2)="33",[1]RB189!A730,"")</f>
        <v/>
      </c>
      <c r="B586" s="92" t="s">
        <v>300</v>
      </c>
      <c r="C586" s="97" t="str">
        <f t="shared" si="38"/>
        <v/>
      </c>
      <c r="D586" s="97" t="str">
        <f t="shared" si="37"/>
        <v/>
      </c>
      <c r="E586" s="97" t="str">
        <f t="shared" si="37"/>
        <v/>
      </c>
      <c r="F586" s="97" t="str">
        <f t="shared" si="37"/>
        <v/>
      </c>
      <c r="H586" s="102" t="str">
        <f>IF($C586="33",CONCATENATE(MID($D586,1,$D$3-1),VLOOKUP(MID($D586,$D$3,1),'Décodage Signe'!$A$3:$C$22,2,FALSE)),"")</f>
        <v/>
      </c>
      <c r="I586" s="103" t="str">
        <f>IF($C586="33",VLOOKUP(MID($D586,$D$3,1),'Décodage Signe'!$A$3:$C$22,3,FALSE),"")</f>
        <v/>
      </c>
      <c r="J586" s="102" t="str">
        <f>IF($C586="33",CONCATENATE(MID($E586,1,$E$3-1),VLOOKUP(MID($E586,$E$3,1),'Décodage Signe'!$A$3:$C$22,2,FALSE)),"")</f>
        <v/>
      </c>
      <c r="K586" s="103" t="str">
        <f>IF($C586="33",VLOOKUP(MID($E586,$E$3,1),'Décodage Signe'!$A$3:$C$22,3,FALSE),"")</f>
        <v/>
      </c>
      <c r="L586" s="102" t="str">
        <f>IF($C586="33",CONCATENATE(MID($F586,1,$F$3-1),VLOOKUP(MID($F586,$F$3,1),'Décodage Signe'!$A$3:$C$22,2,FALSE)),"")</f>
        <v/>
      </c>
      <c r="M586" s="103" t="str">
        <f>IF($C586="33",VLOOKUP(MID($F586,$F$3,1),'Décodage Signe'!$A$3:$C$22,3,FALSE),"")</f>
        <v/>
      </c>
    </row>
    <row r="587" spans="1:13" x14ac:dyDescent="0.3">
      <c r="A587" s="97" t="str">
        <f>IF(LEFT([1]RB189!A731,2)="33",[1]RB189!A731,"")</f>
        <v/>
      </c>
      <c r="B587" s="92" t="s">
        <v>300</v>
      </c>
      <c r="C587" s="97" t="str">
        <f t="shared" si="38"/>
        <v/>
      </c>
      <c r="D587" s="97" t="str">
        <f t="shared" ref="D587:F606" si="39">MID($A587,D$4,D$3)</f>
        <v/>
      </c>
      <c r="E587" s="97" t="str">
        <f t="shared" si="39"/>
        <v/>
      </c>
      <c r="F587" s="97" t="str">
        <f t="shared" si="39"/>
        <v/>
      </c>
      <c r="H587" s="102" t="str">
        <f>IF($C587="33",CONCATENATE(MID($D587,1,$D$3-1),VLOOKUP(MID($D587,$D$3,1),'Décodage Signe'!$A$3:$C$22,2,FALSE)),"")</f>
        <v/>
      </c>
      <c r="I587" s="103" t="str">
        <f>IF($C587="33",VLOOKUP(MID($D587,$D$3,1),'Décodage Signe'!$A$3:$C$22,3,FALSE),"")</f>
        <v/>
      </c>
      <c r="J587" s="102" t="str">
        <f>IF($C587="33",CONCATENATE(MID($E587,1,$E$3-1),VLOOKUP(MID($E587,$E$3,1),'Décodage Signe'!$A$3:$C$22,2,FALSE)),"")</f>
        <v/>
      </c>
      <c r="K587" s="103" t="str">
        <f>IF($C587="33",VLOOKUP(MID($E587,$E$3,1),'Décodage Signe'!$A$3:$C$22,3,FALSE),"")</f>
        <v/>
      </c>
      <c r="L587" s="102" t="str">
        <f>IF($C587="33",CONCATENATE(MID($F587,1,$F$3-1),VLOOKUP(MID($F587,$F$3,1),'Décodage Signe'!$A$3:$C$22,2,FALSE)),"")</f>
        <v/>
      </c>
      <c r="M587" s="103" t="str">
        <f>IF($C587="33",VLOOKUP(MID($F587,$F$3,1),'Décodage Signe'!$A$3:$C$22,3,FALSE),"")</f>
        <v/>
      </c>
    </row>
    <row r="588" spans="1:13" x14ac:dyDescent="0.3">
      <c r="A588" s="97" t="str">
        <f>IF(LEFT([1]RB189!A732,2)="33",[1]RB189!A732,"")</f>
        <v/>
      </c>
      <c r="B588" s="92" t="s">
        <v>300</v>
      </c>
      <c r="C588" s="97" t="str">
        <f t="shared" si="38"/>
        <v/>
      </c>
      <c r="D588" s="97" t="str">
        <f t="shared" si="39"/>
        <v/>
      </c>
      <c r="E588" s="97" t="str">
        <f t="shared" si="39"/>
        <v/>
      </c>
      <c r="F588" s="97" t="str">
        <f t="shared" si="39"/>
        <v/>
      </c>
      <c r="H588" s="102" t="str">
        <f>IF($C588="33",CONCATENATE(MID($D588,1,$D$3-1),VLOOKUP(MID($D588,$D$3,1),'Décodage Signe'!$A$3:$C$22,2,FALSE)),"")</f>
        <v/>
      </c>
      <c r="I588" s="103" t="str">
        <f>IF($C588="33",VLOOKUP(MID($D588,$D$3,1),'Décodage Signe'!$A$3:$C$22,3,FALSE),"")</f>
        <v/>
      </c>
      <c r="J588" s="102" t="str">
        <f>IF($C588="33",CONCATENATE(MID($E588,1,$E$3-1),VLOOKUP(MID($E588,$E$3,1),'Décodage Signe'!$A$3:$C$22,2,FALSE)),"")</f>
        <v/>
      </c>
      <c r="K588" s="103" t="str">
        <f>IF($C588="33",VLOOKUP(MID($E588,$E$3,1),'Décodage Signe'!$A$3:$C$22,3,FALSE),"")</f>
        <v/>
      </c>
      <c r="L588" s="102" t="str">
        <f>IF($C588="33",CONCATENATE(MID($F588,1,$F$3-1),VLOOKUP(MID($F588,$F$3,1),'Décodage Signe'!$A$3:$C$22,2,FALSE)),"")</f>
        <v/>
      </c>
      <c r="M588" s="103" t="str">
        <f>IF($C588="33",VLOOKUP(MID($F588,$F$3,1),'Décodage Signe'!$A$3:$C$22,3,FALSE),"")</f>
        <v/>
      </c>
    </row>
    <row r="589" spans="1:13" x14ac:dyDescent="0.3">
      <c r="A589" s="97" t="str">
        <f>IF(LEFT([1]RB189!A733,2)="33",[1]RB189!A733,"")</f>
        <v/>
      </c>
      <c r="B589" s="92" t="s">
        <v>300</v>
      </c>
      <c r="C589" s="97" t="str">
        <f t="shared" si="38"/>
        <v/>
      </c>
      <c r="D589" s="97" t="str">
        <f t="shared" si="39"/>
        <v/>
      </c>
      <c r="E589" s="97" t="str">
        <f t="shared" si="39"/>
        <v/>
      </c>
      <c r="F589" s="97" t="str">
        <f t="shared" si="39"/>
        <v/>
      </c>
      <c r="H589" s="102" t="str">
        <f>IF($C589="33",CONCATENATE(MID($D589,1,$D$3-1),VLOOKUP(MID($D589,$D$3,1),'Décodage Signe'!$A$3:$C$22,2,FALSE)),"")</f>
        <v/>
      </c>
      <c r="I589" s="103" t="str">
        <f>IF($C589="33",VLOOKUP(MID($D589,$D$3,1),'Décodage Signe'!$A$3:$C$22,3,FALSE),"")</f>
        <v/>
      </c>
      <c r="J589" s="102" t="str">
        <f>IF($C589="33",CONCATENATE(MID($E589,1,$E$3-1),VLOOKUP(MID($E589,$E$3,1),'Décodage Signe'!$A$3:$C$22,2,FALSE)),"")</f>
        <v/>
      </c>
      <c r="K589" s="103" t="str">
        <f>IF($C589="33",VLOOKUP(MID($E589,$E$3,1),'Décodage Signe'!$A$3:$C$22,3,FALSE),"")</f>
        <v/>
      </c>
      <c r="L589" s="102" t="str">
        <f>IF($C589="33",CONCATENATE(MID($F589,1,$F$3-1),VLOOKUP(MID($F589,$F$3,1),'Décodage Signe'!$A$3:$C$22,2,FALSE)),"")</f>
        <v/>
      </c>
      <c r="M589" s="103" t="str">
        <f>IF($C589="33",VLOOKUP(MID($F589,$F$3,1),'Décodage Signe'!$A$3:$C$22,3,FALSE),"")</f>
        <v/>
      </c>
    </row>
    <row r="590" spans="1:13" x14ac:dyDescent="0.3">
      <c r="A590" s="97" t="str">
        <f>IF(LEFT([1]RB189!A734,2)="33",[1]RB189!A734,"")</f>
        <v/>
      </c>
      <c r="B590" s="92" t="s">
        <v>300</v>
      </c>
      <c r="C590" s="97" t="str">
        <f t="shared" si="38"/>
        <v/>
      </c>
      <c r="D590" s="97" t="str">
        <f t="shared" si="39"/>
        <v/>
      </c>
      <c r="E590" s="97" t="str">
        <f t="shared" si="39"/>
        <v/>
      </c>
      <c r="F590" s="97" t="str">
        <f t="shared" si="39"/>
        <v/>
      </c>
      <c r="H590" s="102" t="str">
        <f>IF($C590="33",CONCATENATE(MID($D590,1,$D$3-1),VLOOKUP(MID($D590,$D$3,1),'Décodage Signe'!$A$3:$C$22,2,FALSE)),"")</f>
        <v/>
      </c>
      <c r="I590" s="103" t="str">
        <f>IF($C590="33",VLOOKUP(MID($D590,$D$3,1),'Décodage Signe'!$A$3:$C$22,3,FALSE),"")</f>
        <v/>
      </c>
      <c r="J590" s="102" t="str">
        <f>IF($C590="33",CONCATENATE(MID($E590,1,$E$3-1),VLOOKUP(MID($E590,$E$3,1),'Décodage Signe'!$A$3:$C$22,2,FALSE)),"")</f>
        <v/>
      </c>
      <c r="K590" s="103" t="str">
        <f>IF($C590="33",VLOOKUP(MID($E590,$E$3,1),'Décodage Signe'!$A$3:$C$22,3,FALSE),"")</f>
        <v/>
      </c>
      <c r="L590" s="102" t="str">
        <f>IF($C590="33",CONCATENATE(MID($F590,1,$F$3-1),VLOOKUP(MID($F590,$F$3,1),'Décodage Signe'!$A$3:$C$22,2,FALSE)),"")</f>
        <v/>
      </c>
      <c r="M590" s="103" t="str">
        <f>IF($C590="33",VLOOKUP(MID($F590,$F$3,1),'Décodage Signe'!$A$3:$C$22,3,FALSE),"")</f>
        <v/>
      </c>
    </row>
    <row r="591" spans="1:13" x14ac:dyDescent="0.3">
      <c r="A591" s="97" t="str">
        <f>IF(LEFT([1]RB189!A735,2)="33",[1]RB189!A735,"")</f>
        <v/>
      </c>
      <c r="B591" s="92" t="s">
        <v>300</v>
      </c>
      <c r="C591" s="97" t="str">
        <f t="shared" si="38"/>
        <v/>
      </c>
      <c r="D591" s="97" t="str">
        <f t="shared" si="39"/>
        <v/>
      </c>
      <c r="E591" s="97" t="str">
        <f t="shared" si="39"/>
        <v/>
      </c>
      <c r="F591" s="97" t="str">
        <f t="shared" si="39"/>
        <v/>
      </c>
      <c r="H591" s="102" t="str">
        <f>IF($C591="33",CONCATENATE(MID($D591,1,$D$3-1),VLOOKUP(MID($D591,$D$3,1),'Décodage Signe'!$A$3:$C$22,2,FALSE)),"")</f>
        <v/>
      </c>
      <c r="I591" s="103" t="str">
        <f>IF($C591="33",VLOOKUP(MID($D591,$D$3,1),'Décodage Signe'!$A$3:$C$22,3,FALSE),"")</f>
        <v/>
      </c>
      <c r="J591" s="102" t="str">
        <f>IF($C591="33",CONCATENATE(MID($E591,1,$E$3-1),VLOOKUP(MID($E591,$E$3,1),'Décodage Signe'!$A$3:$C$22,2,FALSE)),"")</f>
        <v/>
      </c>
      <c r="K591" s="103" t="str">
        <f>IF($C591="33",VLOOKUP(MID($E591,$E$3,1),'Décodage Signe'!$A$3:$C$22,3,FALSE),"")</f>
        <v/>
      </c>
      <c r="L591" s="102" t="str">
        <f>IF($C591="33",CONCATENATE(MID($F591,1,$F$3-1),VLOOKUP(MID($F591,$F$3,1),'Décodage Signe'!$A$3:$C$22,2,FALSE)),"")</f>
        <v/>
      </c>
      <c r="M591" s="103" t="str">
        <f>IF($C591="33",VLOOKUP(MID($F591,$F$3,1),'Décodage Signe'!$A$3:$C$22,3,FALSE),"")</f>
        <v/>
      </c>
    </row>
    <row r="592" spans="1:13" x14ac:dyDescent="0.3">
      <c r="A592" s="97" t="str">
        <f>IF(LEFT([1]RB189!A736,2)="33",[1]RB189!A736,"")</f>
        <v/>
      </c>
      <c r="B592" s="92" t="s">
        <v>300</v>
      </c>
      <c r="C592" s="97" t="str">
        <f t="shared" si="38"/>
        <v/>
      </c>
      <c r="D592" s="97" t="str">
        <f t="shared" si="39"/>
        <v/>
      </c>
      <c r="E592" s="97" t="str">
        <f t="shared" si="39"/>
        <v/>
      </c>
      <c r="F592" s="97" t="str">
        <f t="shared" si="39"/>
        <v/>
      </c>
      <c r="H592" s="102" t="str">
        <f>IF($C592="33",CONCATENATE(MID($D592,1,$D$3-1),VLOOKUP(MID($D592,$D$3,1),'Décodage Signe'!$A$3:$C$22,2,FALSE)),"")</f>
        <v/>
      </c>
      <c r="I592" s="103" t="str">
        <f>IF($C592="33",VLOOKUP(MID($D592,$D$3,1),'Décodage Signe'!$A$3:$C$22,3,FALSE),"")</f>
        <v/>
      </c>
      <c r="J592" s="102" t="str">
        <f>IF($C592="33",CONCATENATE(MID($E592,1,$E$3-1),VLOOKUP(MID($E592,$E$3,1),'Décodage Signe'!$A$3:$C$22,2,FALSE)),"")</f>
        <v/>
      </c>
      <c r="K592" s="103" t="str">
        <f>IF($C592="33",VLOOKUP(MID($E592,$E$3,1),'Décodage Signe'!$A$3:$C$22,3,FALSE),"")</f>
        <v/>
      </c>
      <c r="L592" s="102" t="str">
        <f>IF($C592="33",CONCATENATE(MID($F592,1,$F$3-1),VLOOKUP(MID($F592,$F$3,1),'Décodage Signe'!$A$3:$C$22,2,FALSE)),"")</f>
        <v/>
      </c>
      <c r="M592" s="103" t="str">
        <f>IF($C592="33",VLOOKUP(MID($F592,$F$3,1),'Décodage Signe'!$A$3:$C$22,3,FALSE),"")</f>
        <v/>
      </c>
    </row>
    <row r="593" spans="1:13" x14ac:dyDescent="0.3">
      <c r="A593" s="97" t="str">
        <f>IF(LEFT([1]RB189!A737,2)="33",[1]RB189!A737,"")</f>
        <v/>
      </c>
      <c r="B593" s="92" t="s">
        <v>300</v>
      </c>
      <c r="C593" s="97" t="str">
        <f t="shared" si="38"/>
        <v/>
      </c>
      <c r="D593" s="97" t="str">
        <f t="shared" si="39"/>
        <v/>
      </c>
      <c r="E593" s="97" t="str">
        <f t="shared" si="39"/>
        <v/>
      </c>
      <c r="F593" s="97" t="str">
        <f t="shared" si="39"/>
        <v/>
      </c>
      <c r="H593" s="102" t="str">
        <f>IF($C593="33",CONCATENATE(MID($D593,1,$D$3-1),VLOOKUP(MID($D593,$D$3,1),'Décodage Signe'!$A$3:$C$22,2,FALSE)),"")</f>
        <v/>
      </c>
      <c r="I593" s="103" t="str">
        <f>IF($C593="33",VLOOKUP(MID($D593,$D$3,1),'Décodage Signe'!$A$3:$C$22,3,FALSE),"")</f>
        <v/>
      </c>
      <c r="J593" s="102" t="str">
        <f>IF($C593="33",CONCATENATE(MID($E593,1,$E$3-1),VLOOKUP(MID($E593,$E$3,1),'Décodage Signe'!$A$3:$C$22,2,FALSE)),"")</f>
        <v/>
      </c>
      <c r="K593" s="103" t="str">
        <f>IF($C593="33",VLOOKUP(MID($E593,$E$3,1),'Décodage Signe'!$A$3:$C$22,3,FALSE),"")</f>
        <v/>
      </c>
      <c r="L593" s="102" t="str">
        <f>IF($C593="33",CONCATENATE(MID($F593,1,$F$3-1),VLOOKUP(MID($F593,$F$3,1),'Décodage Signe'!$A$3:$C$22,2,FALSE)),"")</f>
        <v/>
      </c>
      <c r="M593" s="103" t="str">
        <f>IF($C593="33",VLOOKUP(MID($F593,$F$3,1),'Décodage Signe'!$A$3:$C$22,3,FALSE),"")</f>
        <v/>
      </c>
    </row>
    <row r="594" spans="1:13" x14ac:dyDescent="0.3">
      <c r="A594" s="97" t="str">
        <f>IF(LEFT([1]RB189!A738,2)="33",[1]RB189!A738,"")</f>
        <v/>
      </c>
      <c r="B594" s="92" t="s">
        <v>300</v>
      </c>
      <c r="C594" s="97" t="str">
        <f t="shared" si="38"/>
        <v/>
      </c>
      <c r="D594" s="97" t="str">
        <f t="shared" si="39"/>
        <v/>
      </c>
      <c r="E594" s="97" t="str">
        <f t="shared" si="39"/>
        <v/>
      </c>
      <c r="F594" s="97" t="str">
        <f t="shared" si="39"/>
        <v/>
      </c>
      <c r="H594" s="102" t="str">
        <f>IF($C594="33",CONCATENATE(MID($D594,1,$D$3-1),VLOOKUP(MID($D594,$D$3,1),'Décodage Signe'!$A$3:$C$22,2,FALSE)),"")</f>
        <v/>
      </c>
      <c r="I594" s="103" t="str">
        <f>IF($C594="33",VLOOKUP(MID($D594,$D$3,1),'Décodage Signe'!$A$3:$C$22,3,FALSE),"")</f>
        <v/>
      </c>
      <c r="J594" s="102" t="str">
        <f>IF($C594="33",CONCATENATE(MID($E594,1,$E$3-1),VLOOKUP(MID($E594,$E$3,1),'Décodage Signe'!$A$3:$C$22,2,FALSE)),"")</f>
        <v/>
      </c>
      <c r="K594" s="103" t="str">
        <f>IF($C594="33",VLOOKUP(MID($E594,$E$3,1),'Décodage Signe'!$A$3:$C$22,3,FALSE),"")</f>
        <v/>
      </c>
      <c r="L594" s="102" t="str">
        <f>IF($C594="33",CONCATENATE(MID($F594,1,$F$3-1),VLOOKUP(MID($F594,$F$3,1),'Décodage Signe'!$A$3:$C$22,2,FALSE)),"")</f>
        <v/>
      </c>
      <c r="M594" s="103" t="str">
        <f>IF($C594="33",VLOOKUP(MID($F594,$F$3,1),'Décodage Signe'!$A$3:$C$22,3,FALSE),"")</f>
        <v/>
      </c>
    </row>
    <row r="595" spans="1:13" x14ac:dyDescent="0.3">
      <c r="A595" s="97" t="str">
        <f>IF(LEFT([1]RB189!A739,2)="33",[1]RB189!A739,"")</f>
        <v/>
      </c>
      <c r="B595" s="92" t="s">
        <v>300</v>
      </c>
      <c r="C595" s="97" t="str">
        <f t="shared" si="38"/>
        <v/>
      </c>
      <c r="D595" s="97" t="str">
        <f t="shared" si="39"/>
        <v/>
      </c>
      <c r="E595" s="97" t="str">
        <f t="shared" si="39"/>
        <v/>
      </c>
      <c r="F595" s="97" t="str">
        <f t="shared" si="39"/>
        <v/>
      </c>
      <c r="H595" s="102" t="str">
        <f>IF($C595="33",CONCATENATE(MID($D595,1,$D$3-1),VLOOKUP(MID($D595,$D$3,1),'Décodage Signe'!$A$3:$C$22,2,FALSE)),"")</f>
        <v/>
      </c>
      <c r="I595" s="103" t="str">
        <f>IF($C595="33",VLOOKUP(MID($D595,$D$3,1),'Décodage Signe'!$A$3:$C$22,3,FALSE),"")</f>
        <v/>
      </c>
      <c r="J595" s="102" t="str">
        <f>IF($C595="33",CONCATENATE(MID($E595,1,$E$3-1),VLOOKUP(MID($E595,$E$3,1),'Décodage Signe'!$A$3:$C$22,2,FALSE)),"")</f>
        <v/>
      </c>
      <c r="K595" s="103" t="str">
        <f>IF($C595="33",VLOOKUP(MID($E595,$E$3,1),'Décodage Signe'!$A$3:$C$22,3,FALSE),"")</f>
        <v/>
      </c>
      <c r="L595" s="102" t="str">
        <f>IF($C595="33",CONCATENATE(MID($F595,1,$F$3-1),VLOOKUP(MID($F595,$F$3,1),'Décodage Signe'!$A$3:$C$22,2,FALSE)),"")</f>
        <v/>
      </c>
      <c r="M595" s="103" t="str">
        <f>IF($C595="33",VLOOKUP(MID($F595,$F$3,1),'Décodage Signe'!$A$3:$C$22,3,FALSE),"")</f>
        <v/>
      </c>
    </row>
    <row r="596" spans="1:13" x14ac:dyDescent="0.3">
      <c r="A596" s="97" t="str">
        <f>IF(LEFT([1]RB189!A740,2)="33",[1]RB189!A740,"")</f>
        <v/>
      </c>
      <c r="B596" s="92" t="s">
        <v>300</v>
      </c>
      <c r="C596" s="97" t="str">
        <f t="shared" si="38"/>
        <v/>
      </c>
      <c r="D596" s="97" t="str">
        <f t="shared" si="39"/>
        <v/>
      </c>
      <c r="E596" s="97" t="str">
        <f t="shared" si="39"/>
        <v/>
      </c>
      <c r="F596" s="97" t="str">
        <f t="shared" si="39"/>
        <v/>
      </c>
      <c r="H596" s="102" t="str">
        <f>IF($C596="33",CONCATENATE(MID($D596,1,$D$3-1),VLOOKUP(MID($D596,$D$3,1),'Décodage Signe'!$A$3:$C$22,2,FALSE)),"")</f>
        <v/>
      </c>
      <c r="I596" s="103" t="str">
        <f>IF($C596="33",VLOOKUP(MID($D596,$D$3,1),'Décodage Signe'!$A$3:$C$22,3,FALSE),"")</f>
        <v/>
      </c>
      <c r="J596" s="102" t="str">
        <f>IF($C596="33",CONCATENATE(MID($E596,1,$E$3-1),VLOOKUP(MID($E596,$E$3,1),'Décodage Signe'!$A$3:$C$22,2,FALSE)),"")</f>
        <v/>
      </c>
      <c r="K596" s="103" t="str">
        <f>IF($C596="33",VLOOKUP(MID($E596,$E$3,1),'Décodage Signe'!$A$3:$C$22,3,FALSE),"")</f>
        <v/>
      </c>
      <c r="L596" s="102" t="str">
        <f>IF($C596="33",CONCATENATE(MID($F596,1,$F$3-1),VLOOKUP(MID($F596,$F$3,1),'Décodage Signe'!$A$3:$C$22,2,FALSE)),"")</f>
        <v/>
      </c>
      <c r="M596" s="103" t="str">
        <f>IF($C596="33",VLOOKUP(MID($F596,$F$3,1),'Décodage Signe'!$A$3:$C$22,3,FALSE),"")</f>
        <v/>
      </c>
    </row>
    <row r="597" spans="1:13" x14ac:dyDescent="0.3">
      <c r="A597" s="97" t="str">
        <f>IF(LEFT([1]RB189!A741,2)="33",[1]RB189!A741,"")</f>
        <v/>
      </c>
      <c r="B597" s="92" t="s">
        <v>300</v>
      </c>
      <c r="C597" s="97" t="str">
        <f t="shared" si="38"/>
        <v/>
      </c>
      <c r="D597" s="97" t="str">
        <f t="shared" si="39"/>
        <v/>
      </c>
      <c r="E597" s="97" t="str">
        <f t="shared" si="39"/>
        <v/>
      </c>
      <c r="F597" s="97" t="str">
        <f t="shared" si="39"/>
        <v/>
      </c>
      <c r="H597" s="102" t="str">
        <f>IF($C597="33",CONCATENATE(MID($D597,1,$D$3-1),VLOOKUP(MID($D597,$D$3,1),'Décodage Signe'!$A$3:$C$22,2,FALSE)),"")</f>
        <v/>
      </c>
      <c r="I597" s="103" t="str">
        <f>IF($C597="33",VLOOKUP(MID($D597,$D$3,1),'Décodage Signe'!$A$3:$C$22,3,FALSE),"")</f>
        <v/>
      </c>
      <c r="J597" s="102" t="str">
        <f>IF($C597="33",CONCATENATE(MID($E597,1,$E$3-1),VLOOKUP(MID($E597,$E$3,1),'Décodage Signe'!$A$3:$C$22,2,FALSE)),"")</f>
        <v/>
      </c>
      <c r="K597" s="103" t="str">
        <f>IF($C597="33",VLOOKUP(MID($E597,$E$3,1),'Décodage Signe'!$A$3:$C$22,3,FALSE),"")</f>
        <v/>
      </c>
      <c r="L597" s="102" t="str">
        <f>IF($C597="33",CONCATENATE(MID($F597,1,$F$3-1),VLOOKUP(MID($F597,$F$3,1),'Décodage Signe'!$A$3:$C$22,2,FALSE)),"")</f>
        <v/>
      </c>
      <c r="M597" s="103" t="str">
        <f>IF($C597="33",VLOOKUP(MID($F597,$F$3,1),'Décodage Signe'!$A$3:$C$22,3,FALSE),"")</f>
        <v/>
      </c>
    </row>
    <row r="598" spans="1:13" x14ac:dyDescent="0.3">
      <c r="A598" s="97" t="str">
        <f>IF(LEFT([1]RB189!A742,2)="33",[1]RB189!A742,"")</f>
        <v/>
      </c>
      <c r="B598" s="92" t="s">
        <v>300</v>
      </c>
      <c r="C598" s="97" t="str">
        <f t="shared" si="38"/>
        <v/>
      </c>
      <c r="D598" s="97" t="str">
        <f t="shared" si="39"/>
        <v/>
      </c>
      <c r="E598" s="97" t="str">
        <f t="shared" si="39"/>
        <v/>
      </c>
      <c r="F598" s="97" t="str">
        <f t="shared" si="39"/>
        <v/>
      </c>
      <c r="H598" s="102" t="str">
        <f>IF($C598="33",CONCATENATE(MID($D598,1,$D$3-1),VLOOKUP(MID($D598,$D$3,1),'Décodage Signe'!$A$3:$C$22,2,FALSE)),"")</f>
        <v/>
      </c>
      <c r="I598" s="103" t="str">
        <f>IF($C598="33",VLOOKUP(MID($D598,$D$3,1),'Décodage Signe'!$A$3:$C$22,3,FALSE),"")</f>
        <v/>
      </c>
      <c r="J598" s="102" t="str">
        <f>IF($C598="33",CONCATENATE(MID($E598,1,$E$3-1),VLOOKUP(MID($E598,$E$3,1),'Décodage Signe'!$A$3:$C$22,2,FALSE)),"")</f>
        <v/>
      </c>
      <c r="K598" s="103" t="str">
        <f>IF($C598="33",VLOOKUP(MID($E598,$E$3,1),'Décodage Signe'!$A$3:$C$22,3,FALSE),"")</f>
        <v/>
      </c>
      <c r="L598" s="102" t="str">
        <f>IF($C598="33",CONCATENATE(MID($F598,1,$F$3-1),VLOOKUP(MID($F598,$F$3,1),'Décodage Signe'!$A$3:$C$22,2,FALSE)),"")</f>
        <v/>
      </c>
      <c r="M598" s="103" t="str">
        <f>IF($C598="33",VLOOKUP(MID($F598,$F$3,1),'Décodage Signe'!$A$3:$C$22,3,FALSE),"")</f>
        <v/>
      </c>
    </row>
    <row r="599" spans="1:13" x14ac:dyDescent="0.3">
      <c r="A599" s="97" t="str">
        <f>IF(LEFT([1]RB189!A743,2)="33",[1]RB189!A743,"")</f>
        <v/>
      </c>
      <c r="B599" s="92" t="s">
        <v>300</v>
      </c>
      <c r="C599" s="97" t="str">
        <f t="shared" si="38"/>
        <v/>
      </c>
      <c r="D599" s="97" t="str">
        <f t="shared" si="39"/>
        <v/>
      </c>
      <c r="E599" s="97" t="str">
        <f t="shared" si="39"/>
        <v/>
      </c>
      <c r="F599" s="97" t="str">
        <f t="shared" si="39"/>
        <v/>
      </c>
      <c r="H599" s="102" t="str">
        <f>IF($C599="33",CONCATENATE(MID($D599,1,$D$3-1),VLOOKUP(MID($D599,$D$3,1),'Décodage Signe'!$A$3:$C$22,2,FALSE)),"")</f>
        <v/>
      </c>
      <c r="I599" s="103" t="str">
        <f>IF($C599="33",VLOOKUP(MID($D599,$D$3,1),'Décodage Signe'!$A$3:$C$22,3,FALSE),"")</f>
        <v/>
      </c>
      <c r="J599" s="102" t="str">
        <f>IF($C599="33",CONCATENATE(MID($E599,1,$E$3-1),VLOOKUP(MID($E599,$E$3,1),'Décodage Signe'!$A$3:$C$22,2,FALSE)),"")</f>
        <v/>
      </c>
      <c r="K599" s="103" t="str">
        <f>IF($C599="33",VLOOKUP(MID($E599,$E$3,1),'Décodage Signe'!$A$3:$C$22,3,FALSE),"")</f>
        <v/>
      </c>
      <c r="L599" s="102" t="str">
        <f>IF($C599="33",CONCATENATE(MID($F599,1,$F$3-1),VLOOKUP(MID($F599,$F$3,1),'Décodage Signe'!$A$3:$C$22,2,FALSE)),"")</f>
        <v/>
      </c>
      <c r="M599" s="103" t="str">
        <f>IF($C599="33",VLOOKUP(MID($F599,$F$3,1),'Décodage Signe'!$A$3:$C$22,3,FALSE),"")</f>
        <v/>
      </c>
    </row>
    <row r="600" spans="1:13" x14ac:dyDescent="0.3">
      <c r="A600" s="97" t="str">
        <f>IF(LEFT([1]RB189!A744,2)="33",[1]RB189!A744,"")</f>
        <v/>
      </c>
      <c r="B600" s="92" t="s">
        <v>300</v>
      </c>
      <c r="C600" s="97" t="str">
        <f t="shared" si="38"/>
        <v/>
      </c>
      <c r="D600" s="97" t="str">
        <f t="shared" si="39"/>
        <v/>
      </c>
      <c r="E600" s="97" t="str">
        <f t="shared" si="39"/>
        <v/>
      </c>
      <c r="F600" s="97" t="str">
        <f t="shared" si="39"/>
        <v/>
      </c>
      <c r="H600" s="102" t="str">
        <f>IF($C600="33",CONCATENATE(MID($D600,1,$D$3-1),VLOOKUP(MID($D600,$D$3,1),'Décodage Signe'!$A$3:$C$22,2,FALSE)),"")</f>
        <v/>
      </c>
      <c r="I600" s="103" t="str">
        <f>IF($C600="33",VLOOKUP(MID($D600,$D$3,1),'Décodage Signe'!$A$3:$C$22,3,FALSE),"")</f>
        <v/>
      </c>
      <c r="J600" s="102" t="str">
        <f>IF($C600="33",CONCATENATE(MID($E600,1,$E$3-1),VLOOKUP(MID($E600,$E$3,1),'Décodage Signe'!$A$3:$C$22,2,FALSE)),"")</f>
        <v/>
      </c>
      <c r="K600" s="103" t="str">
        <f>IF($C600="33",VLOOKUP(MID($E600,$E$3,1),'Décodage Signe'!$A$3:$C$22,3,FALSE),"")</f>
        <v/>
      </c>
      <c r="L600" s="102" t="str">
        <f>IF($C600="33",CONCATENATE(MID($F600,1,$F$3-1),VLOOKUP(MID($F600,$F$3,1),'Décodage Signe'!$A$3:$C$22,2,FALSE)),"")</f>
        <v/>
      </c>
      <c r="M600" s="103" t="str">
        <f>IF($C600="33",VLOOKUP(MID($F600,$F$3,1),'Décodage Signe'!$A$3:$C$22,3,FALSE),"")</f>
        <v/>
      </c>
    </row>
    <row r="601" spans="1:13" x14ac:dyDescent="0.3">
      <c r="A601" s="97" t="str">
        <f>IF(LEFT([1]RB189!A745,2)="33",[1]RB189!A745,"")</f>
        <v/>
      </c>
      <c r="B601" s="92" t="s">
        <v>300</v>
      </c>
      <c r="C601" s="97" t="str">
        <f t="shared" si="38"/>
        <v/>
      </c>
      <c r="D601" s="97" t="str">
        <f t="shared" si="39"/>
        <v/>
      </c>
      <c r="E601" s="97" t="str">
        <f t="shared" si="39"/>
        <v/>
      </c>
      <c r="F601" s="97" t="str">
        <f t="shared" si="39"/>
        <v/>
      </c>
      <c r="H601" s="102" t="str">
        <f>IF($C601="33",CONCATENATE(MID($D601,1,$D$3-1),VLOOKUP(MID($D601,$D$3,1),'Décodage Signe'!$A$3:$C$22,2,FALSE)),"")</f>
        <v/>
      </c>
      <c r="I601" s="103" t="str">
        <f>IF($C601="33",VLOOKUP(MID($D601,$D$3,1),'Décodage Signe'!$A$3:$C$22,3,FALSE),"")</f>
        <v/>
      </c>
      <c r="J601" s="102" t="str">
        <f>IF($C601="33",CONCATENATE(MID($E601,1,$E$3-1),VLOOKUP(MID($E601,$E$3,1),'Décodage Signe'!$A$3:$C$22,2,FALSE)),"")</f>
        <v/>
      </c>
      <c r="K601" s="103" t="str">
        <f>IF($C601="33",VLOOKUP(MID($E601,$E$3,1),'Décodage Signe'!$A$3:$C$22,3,FALSE),"")</f>
        <v/>
      </c>
      <c r="L601" s="102" t="str">
        <f>IF($C601="33",CONCATENATE(MID($F601,1,$F$3-1),VLOOKUP(MID($F601,$F$3,1),'Décodage Signe'!$A$3:$C$22,2,FALSE)),"")</f>
        <v/>
      </c>
      <c r="M601" s="103" t="str">
        <f>IF($C601="33",VLOOKUP(MID($F601,$F$3,1),'Décodage Signe'!$A$3:$C$22,3,FALSE),"")</f>
        <v/>
      </c>
    </row>
    <row r="602" spans="1:13" x14ac:dyDescent="0.3">
      <c r="A602" s="97" t="str">
        <f>IF(LEFT([1]RB189!A746,2)="33",[1]RB189!A746,"")</f>
        <v/>
      </c>
      <c r="B602" s="92" t="s">
        <v>300</v>
      </c>
      <c r="C602" s="97" t="str">
        <f t="shared" si="38"/>
        <v/>
      </c>
      <c r="D602" s="97" t="str">
        <f t="shared" si="39"/>
        <v/>
      </c>
      <c r="E602" s="97" t="str">
        <f t="shared" si="39"/>
        <v/>
      </c>
      <c r="F602" s="97" t="str">
        <f t="shared" si="39"/>
        <v/>
      </c>
      <c r="H602" s="102" t="str">
        <f>IF($C602="33",CONCATENATE(MID($D602,1,$D$3-1),VLOOKUP(MID($D602,$D$3,1),'Décodage Signe'!$A$3:$C$22,2,FALSE)),"")</f>
        <v/>
      </c>
      <c r="I602" s="103" t="str">
        <f>IF($C602="33",VLOOKUP(MID($D602,$D$3,1),'Décodage Signe'!$A$3:$C$22,3,FALSE),"")</f>
        <v/>
      </c>
      <c r="J602" s="102" t="str">
        <f>IF($C602="33",CONCATENATE(MID($E602,1,$E$3-1),VLOOKUP(MID($E602,$E$3,1),'Décodage Signe'!$A$3:$C$22,2,FALSE)),"")</f>
        <v/>
      </c>
      <c r="K602" s="103" t="str">
        <f>IF($C602="33",VLOOKUP(MID($E602,$E$3,1),'Décodage Signe'!$A$3:$C$22,3,FALSE),"")</f>
        <v/>
      </c>
      <c r="L602" s="102" t="str">
        <f>IF($C602="33",CONCATENATE(MID($F602,1,$F$3-1),VLOOKUP(MID($F602,$F$3,1),'Décodage Signe'!$A$3:$C$22,2,FALSE)),"")</f>
        <v/>
      </c>
      <c r="M602" s="103" t="str">
        <f>IF($C602="33",VLOOKUP(MID($F602,$F$3,1),'Décodage Signe'!$A$3:$C$22,3,FALSE),"")</f>
        <v/>
      </c>
    </row>
    <row r="603" spans="1:13" x14ac:dyDescent="0.3">
      <c r="A603" s="97" t="str">
        <f>IF(LEFT([1]RB189!A747,2)="33",[1]RB189!A747,"")</f>
        <v/>
      </c>
      <c r="B603" s="92" t="s">
        <v>300</v>
      </c>
      <c r="C603" s="97" t="str">
        <f t="shared" si="38"/>
        <v/>
      </c>
      <c r="D603" s="97" t="str">
        <f t="shared" si="39"/>
        <v/>
      </c>
      <c r="E603" s="97" t="str">
        <f t="shared" si="39"/>
        <v/>
      </c>
      <c r="F603" s="97" t="str">
        <f t="shared" si="39"/>
        <v/>
      </c>
      <c r="H603" s="102" t="str">
        <f>IF($C603="33",CONCATENATE(MID($D603,1,$D$3-1),VLOOKUP(MID($D603,$D$3,1),'Décodage Signe'!$A$3:$C$22,2,FALSE)),"")</f>
        <v/>
      </c>
      <c r="I603" s="103" t="str">
        <f>IF($C603="33",VLOOKUP(MID($D603,$D$3,1),'Décodage Signe'!$A$3:$C$22,3,FALSE),"")</f>
        <v/>
      </c>
      <c r="J603" s="102" t="str">
        <f>IF($C603="33",CONCATENATE(MID($E603,1,$E$3-1),VLOOKUP(MID($E603,$E$3,1),'Décodage Signe'!$A$3:$C$22,2,FALSE)),"")</f>
        <v/>
      </c>
      <c r="K603" s="103" t="str">
        <f>IF($C603="33",VLOOKUP(MID($E603,$E$3,1),'Décodage Signe'!$A$3:$C$22,3,FALSE),"")</f>
        <v/>
      </c>
      <c r="L603" s="102" t="str">
        <f>IF($C603="33",CONCATENATE(MID($F603,1,$F$3-1),VLOOKUP(MID($F603,$F$3,1),'Décodage Signe'!$A$3:$C$22,2,FALSE)),"")</f>
        <v/>
      </c>
      <c r="M603" s="103" t="str">
        <f>IF($C603="33",VLOOKUP(MID($F603,$F$3,1),'Décodage Signe'!$A$3:$C$22,3,FALSE),"")</f>
        <v/>
      </c>
    </row>
    <row r="604" spans="1:13" x14ac:dyDescent="0.3">
      <c r="A604" s="97" t="str">
        <f>IF(LEFT([1]RB189!A748,2)="33",[1]RB189!A748,"")</f>
        <v/>
      </c>
      <c r="B604" s="92" t="s">
        <v>300</v>
      </c>
      <c r="C604" s="97" t="str">
        <f t="shared" si="38"/>
        <v/>
      </c>
      <c r="D604" s="97" t="str">
        <f t="shared" si="39"/>
        <v/>
      </c>
      <c r="E604" s="97" t="str">
        <f t="shared" si="39"/>
        <v/>
      </c>
      <c r="F604" s="97" t="str">
        <f t="shared" si="39"/>
        <v/>
      </c>
      <c r="H604" s="102" t="str">
        <f>IF($C604="33",CONCATENATE(MID($D604,1,$D$3-1),VLOOKUP(MID($D604,$D$3,1),'Décodage Signe'!$A$3:$C$22,2,FALSE)),"")</f>
        <v/>
      </c>
      <c r="I604" s="103" t="str">
        <f>IF($C604="33",VLOOKUP(MID($D604,$D$3,1),'Décodage Signe'!$A$3:$C$22,3,FALSE),"")</f>
        <v/>
      </c>
      <c r="J604" s="102" t="str">
        <f>IF($C604="33",CONCATENATE(MID($E604,1,$E$3-1),VLOOKUP(MID($E604,$E$3,1),'Décodage Signe'!$A$3:$C$22,2,FALSE)),"")</f>
        <v/>
      </c>
      <c r="K604" s="103" t="str">
        <f>IF($C604="33",VLOOKUP(MID($E604,$E$3,1),'Décodage Signe'!$A$3:$C$22,3,FALSE),"")</f>
        <v/>
      </c>
      <c r="L604" s="102" t="str">
        <f>IF($C604="33",CONCATENATE(MID($F604,1,$F$3-1),VLOOKUP(MID($F604,$F$3,1),'Décodage Signe'!$A$3:$C$22,2,FALSE)),"")</f>
        <v/>
      </c>
      <c r="M604" s="103" t="str">
        <f>IF($C604="33",VLOOKUP(MID($F604,$F$3,1),'Décodage Signe'!$A$3:$C$22,3,FALSE),"")</f>
        <v/>
      </c>
    </row>
    <row r="605" spans="1:13" x14ac:dyDescent="0.3">
      <c r="A605" s="97" t="str">
        <f>IF(LEFT([1]RB189!A749,2)="33",[1]RB189!A749,"")</f>
        <v/>
      </c>
      <c r="B605" s="92" t="s">
        <v>300</v>
      </c>
      <c r="C605" s="97" t="str">
        <f t="shared" si="38"/>
        <v/>
      </c>
      <c r="D605" s="97" t="str">
        <f t="shared" si="39"/>
        <v/>
      </c>
      <c r="E605" s="97" t="str">
        <f t="shared" si="39"/>
        <v/>
      </c>
      <c r="F605" s="97" t="str">
        <f t="shared" si="39"/>
        <v/>
      </c>
      <c r="H605" s="102" t="str">
        <f>IF($C605="33",CONCATENATE(MID($D605,1,$D$3-1),VLOOKUP(MID($D605,$D$3,1),'Décodage Signe'!$A$3:$C$22,2,FALSE)),"")</f>
        <v/>
      </c>
      <c r="I605" s="103" t="str">
        <f>IF($C605="33",VLOOKUP(MID($D605,$D$3,1),'Décodage Signe'!$A$3:$C$22,3,FALSE),"")</f>
        <v/>
      </c>
      <c r="J605" s="102" t="str">
        <f>IF($C605="33",CONCATENATE(MID($E605,1,$E$3-1),VLOOKUP(MID($E605,$E$3,1),'Décodage Signe'!$A$3:$C$22,2,FALSE)),"")</f>
        <v/>
      </c>
      <c r="K605" s="103" t="str">
        <f>IF($C605="33",VLOOKUP(MID($E605,$E$3,1),'Décodage Signe'!$A$3:$C$22,3,FALSE),"")</f>
        <v/>
      </c>
      <c r="L605" s="102" t="str">
        <f>IF($C605="33",CONCATENATE(MID($F605,1,$F$3-1),VLOOKUP(MID($F605,$F$3,1),'Décodage Signe'!$A$3:$C$22,2,FALSE)),"")</f>
        <v/>
      </c>
      <c r="M605" s="103" t="str">
        <f>IF($C605="33",VLOOKUP(MID($F605,$F$3,1),'Décodage Signe'!$A$3:$C$22,3,FALSE),"")</f>
        <v/>
      </c>
    </row>
    <row r="606" spans="1:13" x14ac:dyDescent="0.3">
      <c r="A606" s="97" t="str">
        <f>IF(LEFT([1]RB189!A750,2)="33",[1]RB189!A750,"")</f>
        <v/>
      </c>
      <c r="B606" s="92" t="s">
        <v>300</v>
      </c>
      <c r="C606" s="97" t="str">
        <f t="shared" si="38"/>
        <v/>
      </c>
      <c r="D606" s="97" t="str">
        <f t="shared" si="39"/>
        <v/>
      </c>
      <c r="E606" s="97" t="str">
        <f t="shared" si="39"/>
        <v/>
      </c>
      <c r="F606" s="97" t="str">
        <f t="shared" si="39"/>
        <v/>
      </c>
      <c r="H606" s="102" t="str">
        <f>IF($C606="33",CONCATENATE(MID($D606,1,$D$3-1),VLOOKUP(MID($D606,$D$3,1),'Décodage Signe'!$A$3:$C$22,2,FALSE)),"")</f>
        <v/>
      </c>
      <c r="I606" s="103" t="str">
        <f>IF($C606="33",VLOOKUP(MID($D606,$D$3,1),'Décodage Signe'!$A$3:$C$22,3,FALSE),"")</f>
        <v/>
      </c>
      <c r="J606" s="102" t="str">
        <f>IF($C606="33",CONCATENATE(MID($E606,1,$E$3-1),VLOOKUP(MID($E606,$E$3,1),'Décodage Signe'!$A$3:$C$22,2,FALSE)),"")</f>
        <v/>
      </c>
      <c r="K606" s="103" t="str">
        <f>IF($C606="33",VLOOKUP(MID($E606,$E$3,1),'Décodage Signe'!$A$3:$C$22,3,FALSE),"")</f>
        <v/>
      </c>
      <c r="L606" s="102" t="str">
        <f>IF($C606="33",CONCATENATE(MID($F606,1,$F$3-1),VLOOKUP(MID($F606,$F$3,1),'Décodage Signe'!$A$3:$C$22,2,FALSE)),"")</f>
        <v/>
      </c>
      <c r="M606" s="103" t="str">
        <f>IF($C606="33",VLOOKUP(MID($F606,$F$3,1),'Décodage Signe'!$A$3:$C$22,3,FALSE),"")</f>
        <v/>
      </c>
    </row>
    <row r="607" spans="1:13" x14ac:dyDescent="0.3">
      <c r="A607" s="97" t="str">
        <f>IF(LEFT([1]RB189!A751,2)="33",[1]RB189!A751,"")</f>
        <v/>
      </c>
      <c r="B607" s="92" t="s">
        <v>300</v>
      </c>
      <c r="C607" s="97" t="str">
        <f t="shared" si="38"/>
        <v/>
      </c>
      <c r="D607" s="97" t="str">
        <f t="shared" ref="D607:F626" si="40">MID($A607,D$4,D$3)</f>
        <v/>
      </c>
      <c r="E607" s="97" t="str">
        <f t="shared" si="40"/>
        <v/>
      </c>
      <c r="F607" s="97" t="str">
        <f t="shared" si="40"/>
        <v/>
      </c>
      <c r="H607" s="102" t="str">
        <f>IF($C607="33",CONCATENATE(MID($D607,1,$D$3-1),VLOOKUP(MID($D607,$D$3,1),'Décodage Signe'!$A$3:$C$22,2,FALSE)),"")</f>
        <v/>
      </c>
      <c r="I607" s="103" t="str">
        <f>IF($C607="33",VLOOKUP(MID($D607,$D$3,1),'Décodage Signe'!$A$3:$C$22,3,FALSE),"")</f>
        <v/>
      </c>
      <c r="J607" s="102" t="str">
        <f>IF($C607="33",CONCATENATE(MID($E607,1,$E$3-1),VLOOKUP(MID($E607,$E$3,1),'Décodage Signe'!$A$3:$C$22,2,FALSE)),"")</f>
        <v/>
      </c>
      <c r="K607" s="103" t="str">
        <f>IF($C607="33",VLOOKUP(MID($E607,$E$3,1),'Décodage Signe'!$A$3:$C$22,3,FALSE),"")</f>
        <v/>
      </c>
      <c r="L607" s="102" t="str">
        <f>IF($C607="33",CONCATENATE(MID($F607,1,$F$3-1),VLOOKUP(MID($F607,$F$3,1),'Décodage Signe'!$A$3:$C$22,2,FALSE)),"")</f>
        <v/>
      </c>
      <c r="M607" s="103" t="str">
        <f>IF($C607="33",VLOOKUP(MID($F607,$F$3,1),'Décodage Signe'!$A$3:$C$22,3,FALSE),"")</f>
        <v/>
      </c>
    </row>
    <row r="608" spans="1:13" x14ac:dyDescent="0.3">
      <c r="A608" s="97" t="str">
        <f>IF(LEFT([1]RB189!A752,2)="33",[1]RB189!A752,"")</f>
        <v/>
      </c>
      <c r="B608" s="92" t="s">
        <v>300</v>
      </c>
      <c r="C608" s="97" t="str">
        <f t="shared" si="38"/>
        <v/>
      </c>
      <c r="D608" s="97" t="str">
        <f t="shared" si="40"/>
        <v/>
      </c>
      <c r="E608" s="97" t="str">
        <f t="shared" si="40"/>
        <v/>
      </c>
      <c r="F608" s="97" t="str">
        <f t="shared" si="40"/>
        <v/>
      </c>
      <c r="H608" s="102" t="str">
        <f>IF($C608="33",CONCATENATE(MID($D608,1,$D$3-1),VLOOKUP(MID($D608,$D$3,1),'Décodage Signe'!$A$3:$C$22,2,FALSE)),"")</f>
        <v/>
      </c>
      <c r="I608" s="103" t="str">
        <f>IF($C608="33",VLOOKUP(MID($D608,$D$3,1),'Décodage Signe'!$A$3:$C$22,3,FALSE),"")</f>
        <v/>
      </c>
      <c r="J608" s="102" t="str">
        <f>IF($C608="33",CONCATENATE(MID($E608,1,$E$3-1),VLOOKUP(MID($E608,$E$3,1),'Décodage Signe'!$A$3:$C$22,2,FALSE)),"")</f>
        <v/>
      </c>
      <c r="K608" s="103" t="str">
        <f>IF($C608="33",VLOOKUP(MID($E608,$E$3,1),'Décodage Signe'!$A$3:$C$22,3,FALSE),"")</f>
        <v/>
      </c>
      <c r="L608" s="102" t="str">
        <f>IF($C608="33",CONCATENATE(MID($F608,1,$F$3-1),VLOOKUP(MID($F608,$F$3,1),'Décodage Signe'!$A$3:$C$22,2,FALSE)),"")</f>
        <v/>
      </c>
      <c r="M608" s="103" t="str">
        <f>IF($C608="33",VLOOKUP(MID($F608,$F$3,1),'Décodage Signe'!$A$3:$C$22,3,FALSE),"")</f>
        <v/>
      </c>
    </row>
    <row r="609" spans="1:13" x14ac:dyDescent="0.3">
      <c r="A609" s="97" t="str">
        <f>IF(LEFT([1]RB189!A753,2)="33",[1]RB189!A753,"")</f>
        <v/>
      </c>
      <c r="B609" s="92" t="s">
        <v>300</v>
      </c>
      <c r="C609" s="97" t="str">
        <f t="shared" si="38"/>
        <v/>
      </c>
      <c r="D609" s="97" t="str">
        <f t="shared" si="40"/>
        <v/>
      </c>
      <c r="E609" s="97" t="str">
        <f t="shared" si="40"/>
        <v/>
      </c>
      <c r="F609" s="97" t="str">
        <f t="shared" si="40"/>
        <v/>
      </c>
      <c r="H609" s="102" t="str">
        <f>IF($C609="33",CONCATENATE(MID($D609,1,$D$3-1),VLOOKUP(MID($D609,$D$3,1),'Décodage Signe'!$A$3:$C$22,2,FALSE)),"")</f>
        <v/>
      </c>
      <c r="I609" s="103" t="str">
        <f>IF($C609="33",VLOOKUP(MID($D609,$D$3,1),'Décodage Signe'!$A$3:$C$22,3,FALSE),"")</f>
        <v/>
      </c>
      <c r="J609" s="102" t="str">
        <f>IF($C609="33",CONCATENATE(MID($E609,1,$E$3-1),VLOOKUP(MID($E609,$E$3,1),'Décodage Signe'!$A$3:$C$22,2,FALSE)),"")</f>
        <v/>
      </c>
      <c r="K609" s="103" t="str">
        <f>IF($C609="33",VLOOKUP(MID($E609,$E$3,1),'Décodage Signe'!$A$3:$C$22,3,FALSE),"")</f>
        <v/>
      </c>
      <c r="L609" s="102" t="str">
        <f>IF($C609="33",CONCATENATE(MID($F609,1,$F$3-1),VLOOKUP(MID($F609,$F$3,1),'Décodage Signe'!$A$3:$C$22,2,FALSE)),"")</f>
        <v/>
      </c>
      <c r="M609" s="103" t="str">
        <f>IF($C609="33",VLOOKUP(MID($F609,$F$3,1),'Décodage Signe'!$A$3:$C$22,3,FALSE),"")</f>
        <v/>
      </c>
    </row>
    <row r="610" spans="1:13" x14ac:dyDescent="0.3">
      <c r="A610" s="97" t="str">
        <f>IF(LEFT([1]RB189!A754,2)="33",[1]RB189!A754,"")</f>
        <v/>
      </c>
      <c r="B610" s="92" t="s">
        <v>300</v>
      </c>
      <c r="C610" s="97" t="str">
        <f t="shared" si="38"/>
        <v/>
      </c>
      <c r="D610" s="97" t="str">
        <f t="shared" si="40"/>
        <v/>
      </c>
      <c r="E610" s="97" t="str">
        <f t="shared" si="40"/>
        <v/>
      </c>
      <c r="F610" s="97" t="str">
        <f t="shared" si="40"/>
        <v/>
      </c>
      <c r="H610" s="102" t="str">
        <f>IF($C610="33",CONCATENATE(MID($D610,1,$D$3-1),VLOOKUP(MID($D610,$D$3,1),'Décodage Signe'!$A$3:$C$22,2,FALSE)),"")</f>
        <v/>
      </c>
      <c r="I610" s="103" t="str">
        <f>IF($C610="33",VLOOKUP(MID($D610,$D$3,1),'Décodage Signe'!$A$3:$C$22,3,FALSE),"")</f>
        <v/>
      </c>
      <c r="J610" s="102" t="str">
        <f>IF($C610="33",CONCATENATE(MID($E610,1,$E$3-1),VLOOKUP(MID($E610,$E$3,1),'Décodage Signe'!$A$3:$C$22,2,FALSE)),"")</f>
        <v/>
      </c>
      <c r="K610" s="103" t="str">
        <f>IF($C610="33",VLOOKUP(MID($E610,$E$3,1),'Décodage Signe'!$A$3:$C$22,3,FALSE),"")</f>
        <v/>
      </c>
      <c r="L610" s="102" t="str">
        <f>IF($C610="33",CONCATENATE(MID($F610,1,$F$3-1),VLOOKUP(MID($F610,$F$3,1),'Décodage Signe'!$A$3:$C$22,2,FALSE)),"")</f>
        <v/>
      </c>
      <c r="M610" s="103" t="str">
        <f>IF($C610="33",VLOOKUP(MID($F610,$F$3,1),'Décodage Signe'!$A$3:$C$22,3,FALSE),"")</f>
        <v/>
      </c>
    </row>
    <row r="611" spans="1:13" x14ac:dyDescent="0.3">
      <c r="A611" s="97" t="str">
        <f>IF(LEFT([1]RB189!A755,2)="33",[1]RB189!A755,"")</f>
        <v/>
      </c>
      <c r="B611" s="92" t="s">
        <v>300</v>
      </c>
      <c r="C611" s="97" t="str">
        <f t="shared" si="38"/>
        <v/>
      </c>
      <c r="D611" s="97" t="str">
        <f t="shared" si="40"/>
        <v/>
      </c>
      <c r="E611" s="97" t="str">
        <f t="shared" si="40"/>
        <v/>
      </c>
      <c r="F611" s="97" t="str">
        <f t="shared" si="40"/>
        <v/>
      </c>
      <c r="H611" s="102" t="str">
        <f>IF($C611="33",CONCATENATE(MID($D611,1,$D$3-1),VLOOKUP(MID($D611,$D$3,1),'Décodage Signe'!$A$3:$C$22,2,FALSE)),"")</f>
        <v/>
      </c>
      <c r="I611" s="103" t="str">
        <f>IF($C611="33",VLOOKUP(MID($D611,$D$3,1),'Décodage Signe'!$A$3:$C$22,3,FALSE),"")</f>
        <v/>
      </c>
      <c r="J611" s="102" t="str">
        <f>IF($C611="33",CONCATENATE(MID($E611,1,$E$3-1),VLOOKUP(MID($E611,$E$3,1),'Décodage Signe'!$A$3:$C$22,2,FALSE)),"")</f>
        <v/>
      </c>
      <c r="K611" s="103" t="str">
        <f>IF($C611="33",VLOOKUP(MID($E611,$E$3,1),'Décodage Signe'!$A$3:$C$22,3,FALSE),"")</f>
        <v/>
      </c>
      <c r="L611" s="102" t="str">
        <f>IF($C611="33",CONCATENATE(MID($F611,1,$F$3-1),VLOOKUP(MID($F611,$F$3,1),'Décodage Signe'!$A$3:$C$22,2,FALSE)),"")</f>
        <v/>
      </c>
      <c r="M611" s="103" t="str">
        <f>IF($C611="33",VLOOKUP(MID($F611,$F$3,1),'Décodage Signe'!$A$3:$C$22,3,FALSE),"")</f>
        <v/>
      </c>
    </row>
    <row r="612" spans="1:13" x14ac:dyDescent="0.3">
      <c r="A612" s="97" t="str">
        <f>IF(LEFT([1]RB189!A756,2)="33",[1]RB189!A756,"")</f>
        <v/>
      </c>
      <c r="B612" s="92" t="s">
        <v>300</v>
      </c>
      <c r="C612" s="97" t="str">
        <f t="shared" si="38"/>
        <v/>
      </c>
      <c r="D612" s="97" t="str">
        <f t="shared" si="40"/>
        <v/>
      </c>
      <c r="E612" s="97" t="str">
        <f t="shared" si="40"/>
        <v/>
      </c>
      <c r="F612" s="97" t="str">
        <f t="shared" si="40"/>
        <v/>
      </c>
      <c r="H612" s="102" t="str">
        <f>IF($C612="33",CONCATENATE(MID($D612,1,$D$3-1),VLOOKUP(MID($D612,$D$3,1),'Décodage Signe'!$A$3:$C$22,2,FALSE)),"")</f>
        <v/>
      </c>
      <c r="I612" s="103" t="str">
        <f>IF($C612="33",VLOOKUP(MID($D612,$D$3,1),'Décodage Signe'!$A$3:$C$22,3,FALSE),"")</f>
        <v/>
      </c>
      <c r="J612" s="102" t="str">
        <f>IF($C612="33",CONCATENATE(MID($E612,1,$E$3-1),VLOOKUP(MID($E612,$E$3,1),'Décodage Signe'!$A$3:$C$22,2,FALSE)),"")</f>
        <v/>
      </c>
      <c r="K612" s="103" t="str">
        <f>IF($C612="33",VLOOKUP(MID($E612,$E$3,1),'Décodage Signe'!$A$3:$C$22,3,FALSE),"")</f>
        <v/>
      </c>
      <c r="L612" s="102" t="str">
        <f>IF($C612="33",CONCATENATE(MID($F612,1,$F$3-1),VLOOKUP(MID($F612,$F$3,1),'Décodage Signe'!$A$3:$C$22,2,FALSE)),"")</f>
        <v/>
      </c>
      <c r="M612" s="103" t="str">
        <f>IF($C612="33",VLOOKUP(MID($F612,$F$3,1),'Décodage Signe'!$A$3:$C$22,3,FALSE),"")</f>
        <v/>
      </c>
    </row>
    <row r="613" spans="1:13" x14ac:dyDescent="0.3">
      <c r="A613" s="97" t="str">
        <f>IF(LEFT([1]RB189!A757,2)="33",[1]RB189!A757,"")</f>
        <v/>
      </c>
      <c r="B613" s="92" t="s">
        <v>300</v>
      </c>
      <c r="C613" s="97" t="str">
        <f t="shared" si="38"/>
        <v/>
      </c>
      <c r="D613" s="97" t="str">
        <f t="shared" si="40"/>
        <v/>
      </c>
      <c r="E613" s="97" t="str">
        <f t="shared" si="40"/>
        <v/>
      </c>
      <c r="F613" s="97" t="str">
        <f t="shared" si="40"/>
        <v/>
      </c>
      <c r="H613" s="102" t="str">
        <f>IF($C613="33",CONCATENATE(MID($D613,1,$D$3-1),VLOOKUP(MID($D613,$D$3,1),'Décodage Signe'!$A$3:$C$22,2,FALSE)),"")</f>
        <v/>
      </c>
      <c r="I613" s="103" t="str">
        <f>IF($C613="33",VLOOKUP(MID($D613,$D$3,1),'Décodage Signe'!$A$3:$C$22,3,FALSE),"")</f>
        <v/>
      </c>
      <c r="J613" s="102" t="str">
        <f>IF($C613="33",CONCATENATE(MID($E613,1,$E$3-1),VLOOKUP(MID($E613,$E$3,1),'Décodage Signe'!$A$3:$C$22,2,FALSE)),"")</f>
        <v/>
      </c>
      <c r="K613" s="103" t="str">
        <f>IF($C613="33",VLOOKUP(MID($E613,$E$3,1),'Décodage Signe'!$A$3:$C$22,3,FALSE),"")</f>
        <v/>
      </c>
      <c r="L613" s="102" t="str">
        <f>IF($C613="33",CONCATENATE(MID($F613,1,$F$3-1),VLOOKUP(MID($F613,$F$3,1),'Décodage Signe'!$A$3:$C$22,2,FALSE)),"")</f>
        <v/>
      </c>
      <c r="M613" s="103" t="str">
        <f>IF($C613="33",VLOOKUP(MID($F613,$F$3,1),'Décodage Signe'!$A$3:$C$22,3,FALSE),"")</f>
        <v/>
      </c>
    </row>
    <row r="614" spans="1:13" x14ac:dyDescent="0.3">
      <c r="A614" s="97" t="str">
        <f>IF(LEFT([1]RB189!A758,2)="33",[1]RB189!A758,"")</f>
        <v/>
      </c>
      <c r="B614" s="92" t="s">
        <v>300</v>
      </c>
      <c r="C614" s="97" t="str">
        <f t="shared" si="38"/>
        <v/>
      </c>
      <c r="D614" s="97" t="str">
        <f t="shared" si="40"/>
        <v/>
      </c>
      <c r="E614" s="97" t="str">
        <f t="shared" si="40"/>
        <v/>
      </c>
      <c r="F614" s="97" t="str">
        <f t="shared" si="40"/>
        <v/>
      </c>
      <c r="H614" s="102" t="str">
        <f>IF($C614="33",CONCATENATE(MID($D614,1,$D$3-1),VLOOKUP(MID($D614,$D$3,1),'Décodage Signe'!$A$3:$C$22,2,FALSE)),"")</f>
        <v/>
      </c>
      <c r="I614" s="103" t="str">
        <f>IF($C614="33",VLOOKUP(MID($D614,$D$3,1),'Décodage Signe'!$A$3:$C$22,3,FALSE),"")</f>
        <v/>
      </c>
      <c r="J614" s="102" t="str">
        <f>IF($C614="33",CONCATENATE(MID($E614,1,$E$3-1),VLOOKUP(MID($E614,$E$3,1),'Décodage Signe'!$A$3:$C$22,2,FALSE)),"")</f>
        <v/>
      </c>
      <c r="K614" s="103" t="str">
        <f>IF($C614="33",VLOOKUP(MID($E614,$E$3,1),'Décodage Signe'!$A$3:$C$22,3,FALSE),"")</f>
        <v/>
      </c>
      <c r="L614" s="102" t="str">
        <f>IF($C614="33",CONCATENATE(MID($F614,1,$F$3-1),VLOOKUP(MID($F614,$F$3,1),'Décodage Signe'!$A$3:$C$22,2,FALSE)),"")</f>
        <v/>
      </c>
      <c r="M614" s="103" t="str">
        <f>IF($C614="33",VLOOKUP(MID($F614,$F$3,1),'Décodage Signe'!$A$3:$C$22,3,FALSE),"")</f>
        <v/>
      </c>
    </row>
    <row r="615" spans="1:13" x14ac:dyDescent="0.3">
      <c r="A615" s="97" t="str">
        <f>IF(LEFT([1]RB189!A759,2)="33",[1]RB189!A759,"")</f>
        <v/>
      </c>
      <c r="B615" s="92" t="s">
        <v>300</v>
      </c>
      <c r="C615" s="97" t="str">
        <f t="shared" si="38"/>
        <v/>
      </c>
      <c r="D615" s="97" t="str">
        <f t="shared" si="40"/>
        <v/>
      </c>
      <c r="E615" s="97" t="str">
        <f t="shared" si="40"/>
        <v/>
      </c>
      <c r="F615" s="97" t="str">
        <f t="shared" si="40"/>
        <v/>
      </c>
      <c r="H615" s="102" t="str">
        <f>IF($C615="33",CONCATENATE(MID($D615,1,$D$3-1),VLOOKUP(MID($D615,$D$3,1),'Décodage Signe'!$A$3:$C$22,2,FALSE)),"")</f>
        <v/>
      </c>
      <c r="I615" s="103" t="str">
        <f>IF($C615="33",VLOOKUP(MID($D615,$D$3,1),'Décodage Signe'!$A$3:$C$22,3,FALSE),"")</f>
        <v/>
      </c>
      <c r="J615" s="102" t="str">
        <f>IF($C615="33",CONCATENATE(MID($E615,1,$E$3-1),VLOOKUP(MID($E615,$E$3,1),'Décodage Signe'!$A$3:$C$22,2,FALSE)),"")</f>
        <v/>
      </c>
      <c r="K615" s="103" t="str">
        <f>IF($C615="33",VLOOKUP(MID($E615,$E$3,1),'Décodage Signe'!$A$3:$C$22,3,FALSE),"")</f>
        <v/>
      </c>
      <c r="L615" s="102" t="str">
        <f>IF($C615="33",CONCATENATE(MID($F615,1,$F$3-1),VLOOKUP(MID($F615,$F$3,1),'Décodage Signe'!$A$3:$C$22,2,FALSE)),"")</f>
        <v/>
      </c>
      <c r="M615" s="103" t="str">
        <f>IF($C615="33",VLOOKUP(MID($F615,$F$3,1),'Décodage Signe'!$A$3:$C$22,3,FALSE),"")</f>
        <v/>
      </c>
    </row>
    <row r="616" spans="1:13" x14ac:dyDescent="0.3">
      <c r="A616" s="97" t="str">
        <f>IF(LEFT([1]RB189!A760,2)="33",[1]RB189!A760,"")</f>
        <v/>
      </c>
      <c r="B616" s="92" t="s">
        <v>300</v>
      </c>
      <c r="C616" s="97" t="str">
        <f t="shared" si="38"/>
        <v/>
      </c>
      <c r="D616" s="97" t="str">
        <f t="shared" si="40"/>
        <v/>
      </c>
      <c r="E616" s="97" t="str">
        <f t="shared" si="40"/>
        <v/>
      </c>
      <c r="F616" s="97" t="str">
        <f t="shared" si="40"/>
        <v/>
      </c>
      <c r="H616" s="102" t="str">
        <f>IF($C616="33",CONCATENATE(MID($D616,1,$D$3-1),VLOOKUP(MID($D616,$D$3,1),'Décodage Signe'!$A$3:$C$22,2,FALSE)),"")</f>
        <v/>
      </c>
      <c r="I616" s="103" t="str">
        <f>IF($C616="33",VLOOKUP(MID($D616,$D$3,1),'Décodage Signe'!$A$3:$C$22,3,FALSE),"")</f>
        <v/>
      </c>
      <c r="J616" s="102" t="str">
        <f>IF($C616="33",CONCATENATE(MID($E616,1,$E$3-1),VLOOKUP(MID($E616,$E$3,1),'Décodage Signe'!$A$3:$C$22,2,FALSE)),"")</f>
        <v/>
      </c>
      <c r="K616" s="103" t="str">
        <f>IF($C616="33",VLOOKUP(MID($E616,$E$3,1),'Décodage Signe'!$A$3:$C$22,3,FALSE),"")</f>
        <v/>
      </c>
      <c r="L616" s="102" t="str">
        <f>IF($C616="33",CONCATENATE(MID($F616,1,$F$3-1),VLOOKUP(MID($F616,$F$3,1),'Décodage Signe'!$A$3:$C$22,2,FALSE)),"")</f>
        <v/>
      </c>
      <c r="M616" s="103" t="str">
        <f>IF($C616="33",VLOOKUP(MID($F616,$F$3,1),'Décodage Signe'!$A$3:$C$22,3,FALSE),"")</f>
        <v/>
      </c>
    </row>
    <row r="617" spans="1:13" x14ac:dyDescent="0.3">
      <c r="A617" s="97" t="str">
        <f>IF(LEFT([1]RB189!A761,2)="33",[1]RB189!A761,"")</f>
        <v/>
      </c>
      <c r="B617" s="92" t="s">
        <v>300</v>
      </c>
      <c r="C617" s="97" t="str">
        <f t="shared" si="38"/>
        <v/>
      </c>
      <c r="D617" s="97" t="str">
        <f t="shared" si="40"/>
        <v/>
      </c>
      <c r="E617" s="97" t="str">
        <f t="shared" si="40"/>
        <v/>
      </c>
      <c r="F617" s="97" t="str">
        <f t="shared" si="40"/>
        <v/>
      </c>
      <c r="H617" s="102" t="str">
        <f>IF($C617="33",CONCATENATE(MID($D617,1,$D$3-1),VLOOKUP(MID($D617,$D$3,1),'Décodage Signe'!$A$3:$C$22,2,FALSE)),"")</f>
        <v/>
      </c>
      <c r="I617" s="103" t="str">
        <f>IF($C617="33",VLOOKUP(MID($D617,$D$3,1),'Décodage Signe'!$A$3:$C$22,3,FALSE),"")</f>
        <v/>
      </c>
      <c r="J617" s="102" t="str">
        <f>IF($C617="33",CONCATENATE(MID($E617,1,$E$3-1),VLOOKUP(MID($E617,$E$3,1),'Décodage Signe'!$A$3:$C$22,2,FALSE)),"")</f>
        <v/>
      </c>
      <c r="K617" s="103" t="str">
        <f>IF($C617="33",VLOOKUP(MID($E617,$E$3,1),'Décodage Signe'!$A$3:$C$22,3,FALSE),"")</f>
        <v/>
      </c>
      <c r="L617" s="102" t="str">
        <f>IF($C617="33",CONCATENATE(MID($F617,1,$F$3-1),VLOOKUP(MID($F617,$F$3,1),'Décodage Signe'!$A$3:$C$22,2,FALSE)),"")</f>
        <v/>
      </c>
      <c r="M617" s="103" t="str">
        <f>IF($C617="33",VLOOKUP(MID($F617,$F$3,1),'Décodage Signe'!$A$3:$C$22,3,FALSE),"")</f>
        <v/>
      </c>
    </row>
    <row r="618" spans="1:13" x14ac:dyDescent="0.3">
      <c r="A618" s="97" t="str">
        <f>IF(LEFT([1]RB189!A762,2)="33",[1]RB189!A762,"")</f>
        <v/>
      </c>
      <c r="B618" s="92" t="s">
        <v>300</v>
      </c>
      <c r="C618" s="97" t="str">
        <f t="shared" si="38"/>
        <v/>
      </c>
      <c r="D618" s="97" t="str">
        <f t="shared" si="40"/>
        <v/>
      </c>
      <c r="E618" s="97" t="str">
        <f t="shared" si="40"/>
        <v/>
      </c>
      <c r="F618" s="97" t="str">
        <f t="shared" si="40"/>
        <v/>
      </c>
      <c r="H618" s="102" t="str">
        <f>IF($C618="33",CONCATENATE(MID($D618,1,$D$3-1),VLOOKUP(MID($D618,$D$3,1),'Décodage Signe'!$A$3:$C$22,2,FALSE)),"")</f>
        <v/>
      </c>
      <c r="I618" s="103" t="str">
        <f>IF($C618="33",VLOOKUP(MID($D618,$D$3,1),'Décodage Signe'!$A$3:$C$22,3,FALSE),"")</f>
        <v/>
      </c>
      <c r="J618" s="102" t="str">
        <f>IF($C618="33",CONCATENATE(MID($E618,1,$E$3-1),VLOOKUP(MID($E618,$E$3,1),'Décodage Signe'!$A$3:$C$22,2,FALSE)),"")</f>
        <v/>
      </c>
      <c r="K618" s="103" t="str">
        <f>IF($C618="33",VLOOKUP(MID($E618,$E$3,1),'Décodage Signe'!$A$3:$C$22,3,FALSE),"")</f>
        <v/>
      </c>
      <c r="L618" s="102" t="str">
        <f>IF($C618="33",CONCATENATE(MID($F618,1,$F$3-1),VLOOKUP(MID($F618,$F$3,1),'Décodage Signe'!$A$3:$C$22,2,FALSE)),"")</f>
        <v/>
      </c>
      <c r="M618" s="103" t="str">
        <f>IF($C618="33",VLOOKUP(MID($F618,$F$3,1),'Décodage Signe'!$A$3:$C$22,3,FALSE),"")</f>
        <v/>
      </c>
    </row>
    <row r="619" spans="1:13" x14ac:dyDescent="0.3">
      <c r="A619" s="97" t="str">
        <f>IF(LEFT([1]RB189!A763,2)="33",[1]RB189!A763,"")</f>
        <v/>
      </c>
      <c r="B619" s="92" t="s">
        <v>300</v>
      </c>
      <c r="C619" s="97" t="str">
        <f t="shared" si="38"/>
        <v/>
      </c>
      <c r="D619" s="97" t="str">
        <f t="shared" si="40"/>
        <v/>
      </c>
      <c r="E619" s="97" t="str">
        <f t="shared" si="40"/>
        <v/>
      </c>
      <c r="F619" s="97" t="str">
        <f t="shared" si="40"/>
        <v/>
      </c>
      <c r="H619" s="102" t="str">
        <f>IF($C619="33",CONCATENATE(MID($D619,1,$D$3-1),VLOOKUP(MID($D619,$D$3,1),'Décodage Signe'!$A$3:$C$22,2,FALSE)),"")</f>
        <v/>
      </c>
      <c r="I619" s="103" t="str">
        <f>IF($C619="33",VLOOKUP(MID($D619,$D$3,1),'Décodage Signe'!$A$3:$C$22,3,FALSE),"")</f>
        <v/>
      </c>
      <c r="J619" s="102" t="str">
        <f>IF($C619="33",CONCATENATE(MID($E619,1,$E$3-1),VLOOKUP(MID($E619,$E$3,1),'Décodage Signe'!$A$3:$C$22,2,FALSE)),"")</f>
        <v/>
      </c>
      <c r="K619" s="103" t="str">
        <f>IF($C619="33",VLOOKUP(MID($E619,$E$3,1),'Décodage Signe'!$A$3:$C$22,3,FALSE),"")</f>
        <v/>
      </c>
      <c r="L619" s="102" t="str">
        <f>IF($C619="33",CONCATENATE(MID($F619,1,$F$3-1),VLOOKUP(MID($F619,$F$3,1),'Décodage Signe'!$A$3:$C$22,2,FALSE)),"")</f>
        <v/>
      </c>
      <c r="M619" s="103" t="str">
        <f>IF($C619="33",VLOOKUP(MID($F619,$F$3,1),'Décodage Signe'!$A$3:$C$22,3,FALSE),"")</f>
        <v/>
      </c>
    </row>
    <row r="620" spans="1:13" x14ac:dyDescent="0.3">
      <c r="A620" s="97" t="str">
        <f>IF(LEFT([1]RB189!A764,2)="33",[1]RB189!A764,"")</f>
        <v/>
      </c>
      <c r="B620" s="92" t="s">
        <v>300</v>
      </c>
      <c r="C620" s="97" t="str">
        <f t="shared" si="38"/>
        <v/>
      </c>
      <c r="D620" s="97" t="str">
        <f t="shared" si="40"/>
        <v/>
      </c>
      <c r="E620" s="97" t="str">
        <f t="shared" si="40"/>
        <v/>
      </c>
      <c r="F620" s="97" t="str">
        <f t="shared" si="40"/>
        <v/>
      </c>
      <c r="H620" s="102" t="str">
        <f>IF($C620="33",CONCATENATE(MID($D620,1,$D$3-1),VLOOKUP(MID($D620,$D$3,1),'Décodage Signe'!$A$3:$C$22,2,FALSE)),"")</f>
        <v/>
      </c>
      <c r="I620" s="103" t="str">
        <f>IF($C620="33",VLOOKUP(MID($D620,$D$3,1),'Décodage Signe'!$A$3:$C$22,3,FALSE),"")</f>
        <v/>
      </c>
      <c r="J620" s="102" t="str">
        <f>IF($C620="33",CONCATENATE(MID($E620,1,$E$3-1),VLOOKUP(MID($E620,$E$3,1),'Décodage Signe'!$A$3:$C$22,2,FALSE)),"")</f>
        <v/>
      </c>
      <c r="K620" s="103" t="str">
        <f>IF($C620="33",VLOOKUP(MID($E620,$E$3,1),'Décodage Signe'!$A$3:$C$22,3,FALSE),"")</f>
        <v/>
      </c>
      <c r="L620" s="102" t="str">
        <f>IF($C620="33",CONCATENATE(MID($F620,1,$F$3-1),VLOOKUP(MID($F620,$F$3,1),'Décodage Signe'!$A$3:$C$22,2,FALSE)),"")</f>
        <v/>
      </c>
      <c r="M620" s="103" t="str">
        <f>IF($C620="33",VLOOKUP(MID($F620,$F$3,1),'Décodage Signe'!$A$3:$C$22,3,FALSE),"")</f>
        <v/>
      </c>
    </row>
    <row r="621" spans="1:13" x14ac:dyDescent="0.3">
      <c r="A621" s="97" t="str">
        <f>IF(LEFT([1]RB189!A765,2)="33",[1]RB189!A765,"")</f>
        <v/>
      </c>
      <c r="B621" s="92" t="s">
        <v>300</v>
      </c>
      <c r="C621" s="97" t="str">
        <f t="shared" si="38"/>
        <v/>
      </c>
      <c r="D621" s="97" t="str">
        <f t="shared" si="40"/>
        <v/>
      </c>
      <c r="E621" s="97" t="str">
        <f t="shared" si="40"/>
        <v/>
      </c>
      <c r="F621" s="97" t="str">
        <f t="shared" si="40"/>
        <v/>
      </c>
      <c r="H621" s="102" t="str">
        <f>IF($C621="33",CONCATENATE(MID($D621,1,$D$3-1),VLOOKUP(MID($D621,$D$3,1),'Décodage Signe'!$A$3:$C$22,2,FALSE)),"")</f>
        <v/>
      </c>
      <c r="I621" s="103" t="str">
        <f>IF($C621="33",VLOOKUP(MID($D621,$D$3,1),'Décodage Signe'!$A$3:$C$22,3,FALSE),"")</f>
        <v/>
      </c>
      <c r="J621" s="102" t="str">
        <f>IF($C621="33",CONCATENATE(MID($E621,1,$E$3-1),VLOOKUP(MID($E621,$E$3,1),'Décodage Signe'!$A$3:$C$22,2,FALSE)),"")</f>
        <v/>
      </c>
      <c r="K621" s="103" t="str">
        <f>IF($C621="33",VLOOKUP(MID($E621,$E$3,1),'Décodage Signe'!$A$3:$C$22,3,FALSE),"")</f>
        <v/>
      </c>
      <c r="L621" s="102" t="str">
        <f>IF($C621="33",CONCATENATE(MID($F621,1,$F$3-1),VLOOKUP(MID($F621,$F$3,1),'Décodage Signe'!$A$3:$C$22,2,FALSE)),"")</f>
        <v/>
      </c>
      <c r="M621" s="103" t="str">
        <f>IF($C621="33",VLOOKUP(MID($F621,$F$3,1),'Décodage Signe'!$A$3:$C$22,3,FALSE),"")</f>
        <v/>
      </c>
    </row>
    <row r="622" spans="1:13" x14ac:dyDescent="0.3">
      <c r="A622" s="97" t="str">
        <f>IF(LEFT([1]RB189!A766,2)="33",[1]RB189!A766,"")</f>
        <v/>
      </c>
      <c r="B622" s="92" t="s">
        <v>300</v>
      </c>
      <c r="C622" s="97" t="str">
        <f t="shared" si="38"/>
        <v/>
      </c>
      <c r="D622" s="97" t="str">
        <f t="shared" si="40"/>
        <v/>
      </c>
      <c r="E622" s="97" t="str">
        <f t="shared" si="40"/>
        <v/>
      </c>
      <c r="F622" s="97" t="str">
        <f t="shared" si="40"/>
        <v/>
      </c>
      <c r="H622" s="102" t="str">
        <f>IF($C622="33",CONCATENATE(MID($D622,1,$D$3-1),VLOOKUP(MID($D622,$D$3,1),'Décodage Signe'!$A$3:$C$22,2,FALSE)),"")</f>
        <v/>
      </c>
      <c r="I622" s="103" t="str">
        <f>IF($C622="33",VLOOKUP(MID($D622,$D$3,1),'Décodage Signe'!$A$3:$C$22,3,FALSE),"")</f>
        <v/>
      </c>
      <c r="J622" s="102" t="str">
        <f>IF($C622="33",CONCATENATE(MID($E622,1,$E$3-1),VLOOKUP(MID($E622,$E$3,1),'Décodage Signe'!$A$3:$C$22,2,FALSE)),"")</f>
        <v/>
      </c>
      <c r="K622" s="103" t="str">
        <f>IF($C622="33",VLOOKUP(MID($E622,$E$3,1),'Décodage Signe'!$A$3:$C$22,3,FALSE),"")</f>
        <v/>
      </c>
      <c r="L622" s="102" t="str">
        <f>IF($C622="33",CONCATENATE(MID($F622,1,$F$3-1),VLOOKUP(MID($F622,$F$3,1),'Décodage Signe'!$A$3:$C$22,2,FALSE)),"")</f>
        <v/>
      </c>
      <c r="M622" s="103" t="str">
        <f>IF($C622="33",VLOOKUP(MID($F622,$F$3,1),'Décodage Signe'!$A$3:$C$22,3,FALSE),"")</f>
        <v/>
      </c>
    </row>
    <row r="623" spans="1:13" x14ac:dyDescent="0.3">
      <c r="A623" s="97" t="str">
        <f>IF(LEFT([1]RB189!A767,2)="33",[1]RB189!A767,"")</f>
        <v/>
      </c>
      <c r="B623" s="92" t="s">
        <v>300</v>
      </c>
      <c r="C623" s="97" t="str">
        <f t="shared" si="38"/>
        <v/>
      </c>
      <c r="D623" s="97" t="str">
        <f t="shared" si="40"/>
        <v/>
      </c>
      <c r="E623" s="97" t="str">
        <f t="shared" si="40"/>
        <v/>
      </c>
      <c r="F623" s="97" t="str">
        <f t="shared" si="40"/>
        <v/>
      </c>
      <c r="H623" s="102" t="str">
        <f>IF($C623="33",CONCATENATE(MID($D623,1,$D$3-1),VLOOKUP(MID($D623,$D$3,1),'Décodage Signe'!$A$3:$C$22,2,FALSE)),"")</f>
        <v/>
      </c>
      <c r="I623" s="103" t="str">
        <f>IF($C623="33",VLOOKUP(MID($D623,$D$3,1),'Décodage Signe'!$A$3:$C$22,3,FALSE),"")</f>
        <v/>
      </c>
      <c r="J623" s="102" t="str">
        <f>IF($C623="33",CONCATENATE(MID($E623,1,$E$3-1),VLOOKUP(MID($E623,$E$3,1),'Décodage Signe'!$A$3:$C$22,2,FALSE)),"")</f>
        <v/>
      </c>
      <c r="K623" s="103" t="str">
        <f>IF($C623="33",VLOOKUP(MID($E623,$E$3,1),'Décodage Signe'!$A$3:$C$22,3,FALSE),"")</f>
        <v/>
      </c>
      <c r="L623" s="102" t="str">
        <f>IF($C623="33",CONCATENATE(MID($F623,1,$F$3-1),VLOOKUP(MID($F623,$F$3,1),'Décodage Signe'!$A$3:$C$22,2,FALSE)),"")</f>
        <v/>
      </c>
      <c r="M623" s="103" t="str">
        <f>IF($C623="33",VLOOKUP(MID($F623,$F$3,1),'Décodage Signe'!$A$3:$C$22,3,FALSE),"")</f>
        <v/>
      </c>
    </row>
    <row r="624" spans="1:13" x14ac:dyDescent="0.3">
      <c r="A624" s="97" t="str">
        <f>IF(LEFT([1]RB189!A768,2)="33",[1]RB189!A768,"")</f>
        <v/>
      </c>
      <c r="B624" s="92" t="s">
        <v>300</v>
      </c>
      <c r="C624" s="97" t="str">
        <f t="shared" si="38"/>
        <v/>
      </c>
      <c r="D624" s="97" t="str">
        <f t="shared" si="40"/>
        <v/>
      </c>
      <c r="E624" s="97" t="str">
        <f t="shared" si="40"/>
        <v/>
      </c>
      <c r="F624" s="97" t="str">
        <f t="shared" si="40"/>
        <v/>
      </c>
      <c r="H624" s="102" t="str">
        <f>IF($C624="33",CONCATENATE(MID($D624,1,$D$3-1),VLOOKUP(MID($D624,$D$3,1),'Décodage Signe'!$A$3:$C$22,2,FALSE)),"")</f>
        <v/>
      </c>
      <c r="I624" s="103" t="str">
        <f>IF($C624="33",VLOOKUP(MID($D624,$D$3,1),'Décodage Signe'!$A$3:$C$22,3,FALSE),"")</f>
        <v/>
      </c>
      <c r="J624" s="102" t="str">
        <f>IF($C624="33",CONCATENATE(MID($E624,1,$E$3-1),VLOOKUP(MID($E624,$E$3,1),'Décodage Signe'!$A$3:$C$22,2,FALSE)),"")</f>
        <v/>
      </c>
      <c r="K624" s="103" t="str">
        <f>IF($C624="33",VLOOKUP(MID($E624,$E$3,1),'Décodage Signe'!$A$3:$C$22,3,FALSE),"")</f>
        <v/>
      </c>
      <c r="L624" s="102" t="str">
        <f>IF($C624="33",CONCATENATE(MID($F624,1,$F$3-1),VLOOKUP(MID($F624,$F$3,1),'Décodage Signe'!$A$3:$C$22,2,FALSE)),"")</f>
        <v/>
      </c>
      <c r="M624" s="103" t="str">
        <f>IF($C624="33",VLOOKUP(MID($F624,$F$3,1),'Décodage Signe'!$A$3:$C$22,3,FALSE),"")</f>
        <v/>
      </c>
    </row>
    <row r="625" spans="1:13" x14ac:dyDescent="0.3">
      <c r="A625" s="97" t="str">
        <f>IF(LEFT([1]RB189!A769,2)="33",[1]RB189!A769,"")</f>
        <v/>
      </c>
      <c r="B625" s="92" t="s">
        <v>300</v>
      </c>
      <c r="C625" s="97" t="str">
        <f t="shared" si="38"/>
        <v/>
      </c>
      <c r="D625" s="97" t="str">
        <f t="shared" si="40"/>
        <v/>
      </c>
      <c r="E625" s="97" t="str">
        <f t="shared" si="40"/>
        <v/>
      </c>
      <c r="F625" s="97" t="str">
        <f t="shared" si="40"/>
        <v/>
      </c>
      <c r="H625" s="102" t="str">
        <f>IF($C625="33",CONCATENATE(MID($D625,1,$D$3-1),VLOOKUP(MID($D625,$D$3,1),'Décodage Signe'!$A$3:$C$22,2,FALSE)),"")</f>
        <v/>
      </c>
      <c r="I625" s="103" t="str">
        <f>IF($C625="33",VLOOKUP(MID($D625,$D$3,1),'Décodage Signe'!$A$3:$C$22,3,FALSE),"")</f>
        <v/>
      </c>
      <c r="J625" s="102" t="str">
        <f>IF($C625="33",CONCATENATE(MID($E625,1,$E$3-1),VLOOKUP(MID($E625,$E$3,1),'Décodage Signe'!$A$3:$C$22,2,FALSE)),"")</f>
        <v/>
      </c>
      <c r="K625" s="103" t="str">
        <f>IF($C625="33",VLOOKUP(MID($E625,$E$3,1),'Décodage Signe'!$A$3:$C$22,3,FALSE),"")</f>
        <v/>
      </c>
      <c r="L625" s="102" t="str">
        <f>IF($C625="33",CONCATENATE(MID($F625,1,$F$3-1),VLOOKUP(MID($F625,$F$3,1),'Décodage Signe'!$A$3:$C$22,2,FALSE)),"")</f>
        <v/>
      </c>
      <c r="M625" s="103" t="str">
        <f>IF($C625="33",VLOOKUP(MID($F625,$F$3,1),'Décodage Signe'!$A$3:$C$22,3,FALSE),"")</f>
        <v/>
      </c>
    </row>
    <row r="626" spans="1:13" x14ac:dyDescent="0.3">
      <c r="A626" s="97" t="str">
        <f>IF(LEFT([1]RB189!A770,2)="33",[1]RB189!A770,"")</f>
        <v/>
      </c>
      <c r="B626" s="92" t="s">
        <v>300</v>
      </c>
      <c r="C626" s="97" t="str">
        <f t="shared" si="38"/>
        <v/>
      </c>
      <c r="D626" s="97" t="str">
        <f t="shared" si="40"/>
        <v/>
      </c>
      <c r="E626" s="97" t="str">
        <f t="shared" si="40"/>
        <v/>
      </c>
      <c r="F626" s="97" t="str">
        <f t="shared" si="40"/>
        <v/>
      </c>
      <c r="H626" s="102" t="str">
        <f>IF($C626="33",CONCATENATE(MID($D626,1,$D$3-1),VLOOKUP(MID($D626,$D$3,1),'Décodage Signe'!$A$3:$C$22,2,FALSE)),"")</f>
        <v/>
      </c>
      <c r="I626" s="103" t="str">
        <f>IF($C626="33",VLOOKUP(MID($D626,$D$3,1),'Décodage Signe'!$A$3:$C$22,3,FALSE),"")</f>
        <v/>
      </c>
      <c r="J626" s="102" t="str">
        <f>IF($C626="33",CONCATENATE(MID($E626,1,$E$3-1),VLOOKUP(MID($E626,$E$3,1),'Décodage Signe'!$A$3:$C$22,2,FALSE)),"")</f>
        <v/>
      </c>
      <c r="K626" s="103" t="str">
        <f>IF($C626="33",VLOOKUP(MID($E626,$E$3,1),'Décodage Signe'!$A$3:$C$22,3,FALSE),"")</f>
        <v/>
      </c>
      <c r="L626" s="102" t="str">
        <f>IF($C626="33",CONCATENATE(MID($F626,1,$F$3-1),VLOOKUP(MID($F626,$F$3,1),'Décodage Signe'!$A$3:$C$22,2,FALSE)),"")</f>
        <v/>
      </c>
      <c r="M626" s="103" t="str">
        <f>IF($C626="33",VLOOKUP(MID($F626,$F$3,1),'Décodage Signe'!$A$3:$C$22,3,FALSE),"")</f>
        <v/>
      </c>
    </row>
    <row r="627" spans="1:13" x14ac:dyDescent="0.3">
      <c r="A627" s="97" t="str">
        <f>IF(LEFT([1]RB189!A771,2)="33",[1]RB189!A771,"")</f>
        <v/>
      </c>
      <c r="B627" s="92" t="s">
        <v>300</v>
      </c>
      <c r="C627" s="97" t="str">
        <f t="shared" si="38"/>
        <v/>
      </c>
      <c r="D627" s="97" t="str">
        <f t="shared" ref="D627:F646" si="41">MID($A627,D$4,D$3)</f>
        <v/>
      </c>
      <c r="E627" s="97" t="str">
        <f t="shared" si="41"/>
        <v/>
      </c>
      <c r="F627" s="97" t="str">
        <f t="shared" si="41"/>
        <v/>
      </c>
      <c r="H627" s="102" t="str">
        <f>IF($C627="33",CONCATENATE(MID($D627,1,$D$3-1),VLOOKUP(MID($D627,$D$3,1),'Décodage Signe'!$A$3:$C$22,2,FALSE)),"")</f>
        <v/>
      </c>
      <c r="I627" s="103" t="str">
        <f>IF($C627="33",VLOOKUP(MID($D627,$D$3,1),'Décodage Signe'!$A$3:$C$22,3,FALSE),"")</f>
        <v/>
      </c>
      <c r="J627" s="102" t="str">
        <f>IF($C627="33",CONCATENATE(MID($E627,1,$E$3-1),VLOOKUP(MID($E627,$E$3,1),'Décodage Signe'!$A$3:$C$22,2,FALSE)),"")</f>
        <v/>
      </c>
      <c r="K627" s="103" t="str">
        <f>IF($C627="33",VLOOKUP(MID($E627,$E$3,1),'Décodage Signe'!$A$3:$C$22,3,FALSE),"")</f>
        <v/>
      </c>
      <c r="L627" s="102" t="str">
        <f>IF($C627="33",CONCATENATE(MID($F627,1,$F$3-1),VLOOKUP(MID($F627,$F$3,1),'Décodage Signe'!$A$3:$C$22,2,FALSE)),"")</f>
        <v/>
      </c>
      <c r="M627" s="103" t="str">
        <f>IF($C627="33",VLOOKUP(MID($F627,$F$3,1),'Décodage Signe'!$A$3:$C$22,3,FALSE),"")</f>
        <v/>
      </c>
    </row>
    <row r="628" spans="1:13" x14ac:dyDescent="0.3">
      <c r="A628" s="97" t="str">
        <f>IF(LEFT([1]RB189!A772,2)="33",[1]RB189!A772,"")</f>
        <v/>
      </c>
      <c r="B628" s="92" t="s">
        <v>300</v>
      </c>
      <c r="C628" s="97" t="str">
        <f t="shared" si="38"/>
        <v/>
      </c>
      <c r="D628" s="97" t="str">
        <f t="shared" si="41"/>
        <v/>
      </c>
      <c r="E628" s="97" t="str">
        <f t="shared" si="41"/>
        <v/>
      </c>
      <c r="F628" s="97" t="str">
        <f t="shared" si="41"/>
        <v/>
      </c>
      <c r="H628" s="102" t="str">
        <f>IF($C628="33",CONCATENATE(MID($D628,1,$D$3-1),VLOOKUP(MID($D628,$D$3,1),'Décodage Signe'!$A$3:$C$22,2,FALSE)),"")</f>
        <v/>
      </c>
      <c r="I628" s="103" t="str">
        <f>IF($C628="33",VLOOKUP(MID($D628,$D$3,1),'Décodage Signe'!$A$3:$C$22,3,FALSE),"")</f>
        <v/>
      </c>
      <c r="J628" s="102" t="str">
        <f>IF($C628="33",CONCATENATE(MID($E628,1,$E$3-1),VLOOKUP(MID($E628,$E$3,1),'Décodage Signe'!$A$3:$C$22,2,FALSE)),"")</f>
        <v/>
      </c>
      <c r="K628" s="103" t="str">
        <f>IF($C628="33",VLOOKUP(MID($E628,$E$3,1),'Décodage Signe'!$A$3:$C$22,3,FALSE),"")</f>
        <v/>
      </c>
      <c r="L628" s="102" t="str">
        <f>IF($C628="33",CONCATENATE(MID($F628,1,$F$3-1),VLOOKUP(MID($F628,$F$3,1),'Décodage Signe'!$A$3:$C$22,2,FALSE)),"")</f>
        <v/>
      </c>
      <c r="M628" s="103" t="str">
        <f>IF($C628="33",VLOOKUP(MID($F628,$F$3,1),'Décodage Signe'!$A$3:$C$22,3,FALSE),"")</f>
        <v/>
      </c>
    </row>
    <row r="629" spans="1:13" x14ac:dyDescent="0.3">
      <c r="A629" s="97" t="str">
        <f>IF(LEFT([1]RB189!A773,2)="33",[1]RB189!A773,"")</f>
        <v/>
      </c>
      <c r="B629" s="92" t="s">
        <v>300</v>
      </c>
      <c r="C629" s="97" t="str">
        <f t="shared" si="38"/>
        <v/>
      </c>
      <c r="D629" s="97" t="str">
        <f t="shared" si="41"/>
        <v/>
      </c>
      <c r="E629" s="97" t="str">
        <f t="shared" si="41"/>
        <v/>
      </c>
      <c r="F629" s="97" t="str">
        <f t="shared" si="41"/>
        <v/>
      </c>
      <c r="H629" s="102" t="str">
        <f>IF($C629="33",CONCATENATE(MID($D629,1,$D$3-1),VLOOKUP(MID($D629,$D$3,1),'Décodage Signe'!$A$3:$C$22,2,FALSE)),"")</f>
        <v/>
      </c>
      <c r="I629" s="103" t="str">
        <f>IF($C629="33",VLOOKUP(MID($D629,$D$3,1),'Décodage Signe'!$A$3:$C$22,3,FALSE),"")</f>
        <v/>
      </c>
      <c r="J629" s="102" t="str">
        <f>IF($C629="33",CONCATENATE(MID($E629,1,$E$3-1),VLOOKUP(MID($E629,$E$3,1),'Décodage Signe'!$A$3:$C$22,2,FALSE)),"")</f>
        <v/>
      </c>
      <c r="K629" s="103" t="str">
        <f>IF($C629="33",VLOOKUP(MID($E629,$E$3,1),'Décodage Signe'!$A$3:$C$22,3,FALSE),"")</f>
        <v/>
      </c>
      <c r="L629" s="102" t="str">
        <f>IF($C629="33",CONCATENATE(MID($F629,1,$F$3-1),VLOOKUP(MID($F629,$F$3,1),'Décodage Signe'!$A$3:$C$22,2,FALSE)),"")</f>
        <v/>
      </c>
      <c r="M629" s="103" t="str">
        <f>IF($C629="33",VLOOKUP(MID($F629,$F$3,1),'Décodage Signe'!$A$3:$C$22,3,FALSE),"")</f>
        <v/>
      </c>
    </row>
    <row r="630" spans="1:13" x14ac:dyDescent="0.3">
      <c r="A630" s="97" t="str">
        <f>IF(LEFT([1]RB189!A774,2)="33",[1]RB189!A774,"")</f>
        <v/>
      </c>
      <c r="B630" s="92" t="s">
        <v>300</v>
      </c>
      <c r="C630" s="97" t="str">
        <f t="shared" si="38"/>
        <v/>
      </c>
      <c r="D630" s="97" t="str">
        <f t="shared" si="41"/>
        <v/>
      </c>
      <c r="E630" s="97" t="str">
        <f t="shared" si="41"/>
        <v/>
      </c>
      <c r="F630" s="97" t="str">
        <f t="shared" si="41"/>
        <v/>
      </c>
      <c r="H630" s="102" t="str">
        <f>IF($C630="33",CONCATENATE(MID($D630,1,$D$3-1),VLOOKUP(MID($D630,$D$3,1),'Décodage Signe'!$A$3:$C$22,2,FALSE)),"")</f>
        <v/>
      </c>
      <c r="I630" s="103" t="str">
        <f>IF($C630="33",VLOOKUP(MID($D630,$D$3,1),'Décodage Signe'!$A$3:$C$22,3,FALSE),"")</f>
        <v/>
      </c>
      <c r="J630" s="102" t="str">
        <f>IF($C630="33",CONCATENATE(MID($E630,1,$E$3-1),VLOOKUP(MID($E630,$E$3,1),'Décodage Signe'!$A$3:$C$22,2,FALSE)),"")</f>
        <v/>
      </c>
      <c r="K630" s="103" t="str">
        <f>IF($C630="33",VLOOKUP(MID($E630,$E$3,1),'Décodage Signe'!$A$3:$C$22,3,FALSE),"")</f>
        <v/>
      </c>
      <c r="L630" s="102" t="str">
        <f>IF($C630="33",CONCATENATE(MID($F630,1,$F$3-1),VLOOKUP(MID($F630,$F$3,1),'Décodage Signe'!$A$3:$C$22,2,FALSE)),"")</f>
        <v/>
      </c>
      <c r="M630" s="103" t="str">
        <f>IF($C630="33",VLOOKUP(MID($F630,$F$3,1),'Décodage Signe'!$A$3:$C$22,3,FALSE),"")</f>
        <v/>
      </c>
    </row>
    <row r="631" spans="1:13" x14ac:dyDescent="0.3">
      <c r="A631" s="97" t="str">
        <f>IF(LEFT([1]RB189!A775,2)="33",[1]RB189!A775,"")</f>
        <v/>
      </c>
      <c r="B631" s="92" t="s">
        <v>300</v>
      </c>
      <c r="C631" s="97" t="str">
        <f t="shared" si="38"/>
        <v/>
      </c>
      <c r="D631" s="97" t="str">
        <f t="shared" si="41"/>
        <v/>
      </c>
      <c r="E631" s="97" t="str">
        <f t="shared" si="41"/>
        <v/>
      </c>
      <c r="F631" s="97" t="str">
        <f t="shared" si="41"/>
        <v/>
      </c>
      <c r="H631" s="102" t="str">
        <f>IF($C631="33",CONCATENATE(MID($D631,1,$D$3-1),VLOOKUP(MID($D631,$D$3,1),'Décodage Signe'!$A$3:$C$22,2,FALSE)),"")</f>
        <v/>
      </c>
      <c r="I631" s="103" t="str">
        <f>IF($C631="33",VLOOKUP(MID($D631,$D$3,1),'Décodage Signe'!$A$3:$C$22,3,FALSE),"")</f>
        <v/>
      </c>
      <c r="J631" s="102" t="str">
        <f>IF($C631="33",CONCATENATE(MID($E631,1,$E$3-1),VLOOKUP(MID($E631,$E$3,1),'Décodage Signe'!$A$3:$C$22,2,FALSE)),"")</f>
        <v/>
      </c>
      <c r="K631" s="103" t="str">
        <f>IF($C631="33",VLOOKUP(MID($E631,$E$3,1),'Décodage Signe'!$A$3:$C$22,3,FALSE),"")</f>
        <v/>
      </c>
      <c r="L631" s="102" t="str">
        <f>IF($C631="33",CONCATENATE(MID($F631,1,$F$3-1),VLOOKUP(MID($F631,$F$3,1),'Décodage Signe'!$A$3:$C$22,2,FALSE)),"")</f>
        <v/>
      </c>
      <c r="M631" s="103" t="str">
        <f>IF($C631="33",VLOOKUP(MID($F631,$F$3,1),'Décodage Signe'!$A$3:$C$22,3,FALSE),"")</f>
        <v/>
      </c>
    </row>
    <row r="632" spans="1:13" x14ac:dyDescent="0.3">
      <c r="A632" s="97" t="str">
        <f>IF(LEFT([1]RB189!A776,2)="33",[1]RB189!A776,"")</f>
        <v/>
      </c>
      <c r="B632" s="92" t="s">
        <v>300</v>
      </c>
      <c r="C632" s="97" t="str">
        <f t="shared" si="38"/>
        <v/>
      </c>
      <c r="D632" s="97" t="str">
        <f t="shared" si="41"/>
        <v/>
      </c>
      <c r="E632" s="97" t="str">
        <f t="shared" si="41"/>
        <v/>
      </c>
      <c r="F632" s="97" t="str">
        <f t="shared" si="41"/>
        <v/>
      </c>
      <c r="H632" s="102" t="str">
        <f>IF($C632="33",CONCATENATE(MID($D632,1,$D$3-1),VLOOKUP(MID($D632,$D$3,1),'Décodage Signe'!$A$3:$C$22,2,FALSE)),"")</f>
        <v/>
      </c>
      <c r="I632" s="103" t="str">
        <f>IF($C632="33",VLOOKUP(MID($D632,$D$3,1),'Décodage Signe'!$A$3:$C$22,3,FALSE),"")</f>
        <v/>
      </c>
      <c r="J632" s="102" t="str">
        <f>IF($C632="33",CONCATENATE(MID($E632,1,$E$3-1),VLOOKUP(MID($E632,$E$3,1),'Décodage Signe'!$A$3:$C$22,2,FALSE)),"")</f>
        <v/>
      </c>
      <c r="K632" s="103" t="str">
        <f>IF($C632="33",VLOOKUP(MID($E632,$E$3,1),'Décodage Signe'!$A$3:$C$22,3,FALSE),"")</f>
        <v/>
      </c>
      <c r="L632" s="102" t="str">
        <f>IF($C632="33",CONCATENATE(MID($F632,1,$F$3-1),VLOOKUP(MID($F632,$F$3,1),'Décodage Signe'!$A$3:$C$22,2,FALSE)),"")</f>
        <v/>
      </c>
      <c r="M632" s="103" t="str">
        <f>IF($C632="33",VLOOKUP(MID($F632,$F$3,1),'Décodage Signe'!$A$3:$C$22,3,FALSE),"")</f>
        <v/>
      </c>
    </row>
    <row r="633" spans="1:13" x14ac:dyDescent="0.3">
      <c r="A633" s="97" t="str">
        <f>IF(LEFT([1]RB189!A777,2)="33",[1]RB189!A777,"")</f>
        <v/>
      </c>
      <c r="B633" s="92" t="s">
        <v>300</v>
      </c>
      <c r="C633" s="97" t="str">
        <f t="shared" si="38"/>
        <v/>
      </c>
      <c r="D633" s="97" t="str">
        <f t="shared" si="41"/>
        <v/>
      </c>
      <c r="E633" s="97" t="str">
        <f t="shared" si="41"/>
        <v/>
      </c>
      <c r="F633" s="97" t="str">
        <f t="shared" si="41"/>
        <v/>
      </c>
      <c r="H633" s="102" t="str">
        <f>IF($C633="33",CONCATENATE(MID($D633,1,$D$3-1),VLOOKUP(MID($D633,$D$3,1),'Décodage Signe'!$A$3:$C$22,2,FALSE)),"")</f>
        <v/>
      </c>
      <c r="I633" s="103" t="str">
        <f>IF($C633="33",VLOOKUP(MID($D633,$D$3,1),'Décodage Signe'!$A$3:$C$22,3,FALSE),"")</f>
        <v/>
      </c>
      <c r="J633" s="102" t="str">
        <f>IF($C633="33",CONCATENATE(MID($E633,1,$E$3-1),VLOOKUP(MID($E633,$E$3,1),'Décodage Signe'!$A$3:$C$22,2,FALSE)),"")</f>
        <v/>
      </c>
      <c r="K633" s="103" t="str">
        <f>IF($C633="33",VLOOKUP(MID($E633,$E$3,1),'Décodage Signe'!$A$3:$C$22,3,FALSE),"")</f>
        <v/>
      </c>
      <c r="L633" s="102" t="str">
        <f>IF($C633="33",CONCATENATE(MID($F633,1,$F$3-1),VLOOKUP(MID($F633,$F$3,1),'Décodage Signe'!$A$3:$C$22,2,FALSE)),"")</f>
        <v/>
      </c>
      <c r="M633" s="103" t="str">
        <f>IF($C633="33",VLOOKUP(MID($F633,$F$3,1),'Décodage Signe'!$A$3:$C$22,3,FALSE),"")</f>
        <v/>
      </c>
    </row>
    <row r="634" spans="1:13" x14ac:dyDescent="0.3">
      <c r="A634" s="97" t="str">
        <f>IF(LEFT([1]RB189!A778,2)="33",[1]RB189!A778,"")</f>
        <v/>
      </c>
      <c r="B634" s="92" t="s">
        <v>300</v>
      </c>
      <c r="C634" s="97" t="str">
        <f t="shared" si="38"/>
        <v/>
      </c>
      <c r="D634" s="97" t="str">
        <f t="shared" si="41"/>
        <v/>
      </c>
      <c r="E634" s="97" t="str">
        <f t="shared" si="41"/>
        <v/>
      </c>
      <c r="F634" s="97" t="str">
        <f t="shared" si="41"/>
        <v/>
      </c>
      <c r="H634" s="102" t="str">
        <f>IF($C634="33",CONCATENATE(MID($D634,1,$D$3-1),VLOOKUP(MID($D634,$D$3,1),'Décodage Signe'!$A$3:$C$22,2,FALSE)),"")</f>
        <v/>
      </c>
      <c r="I634" s="103" t="str">
        <f>IF($C634="33",VLOOKUP(MID($D634,$D$3,1),'Décodage Signe'!$A$3:$C$22,3,FALSE),"")</f>
        <v/>
      </c>
      <c r="J634" s="102" t="str">
        <f>IF($C634="33",CONCATENATE(MID($E634,1,$E$3-1),VLOOKUP(MID($E634,$E$3,1),'Décodage Signe'!$A$3:$C$22,2,FALSE)),"")</f>
        <v/>
      </c>
      <c r="K634" s="103" t="str">
        <f>IF($C634="33",VLOOKUP(MID($E634,$E$3,1),'Décodage Signe'!$A$3:$C$22,3,FALSE),"")</f>
        <v/>
      </c>
      <c r="L634" s="102" t="str">
        <f>IF($C634="33",CONCATENATE(MID($F634,1,$F$3-1),VLOOKUP(MID($F634,$F$3,1),'Décodage Signe'!$A$3:$C$22,2,FALSE)),"")</f>
        <v/>
      </c>
      <c r="M634" s="103" t="str">
        <f>IF($C634="33",VLOOKUP(MID($F634,$F$3,1),'Décodage Signe'!$A$3:$C$22,3,FALSE),"")</f>
        <v/>
      </c>
    </row>
    <row r="635" spans="1:13" x14ac:dyDescent="0.3">
      <c r="A635" s="97" t="str">
        <f>IF(LEFT([1]RB189!A779,2)="33",[1]RB189!A779,"")</f>
        <v/>
      </c>
      <c r="B635" s="92" t="s">
        <v>300</v>
      </c>
      <c r="C635" s="97" t="str">
        <f t="shared" si="38"/>
        <v/>
      </c>
      <c r="D635" s="97" t="str">
        <f t="shared" si="41"/>
        <v/>
      </c>
      <c r="E635" s="97" t="str">
        <f t="shared" si="41"/>
        <v/>
      </c>
      <c r="F635" s="97" t="str">
        <f t="shared" si="41"/>
        <v/>
      </c>
      <c r="H635" s="102" t="str">
        <f>IF($C635="33",CONCATENATE(MID($D635,1,$D$3-1),VLOOKUP(MID($D635,$D$3,1),'Décodage Signe'!$A$3:$C$22,2,FALSE)),"")</f>
        <v/>
      </c>
      <c r="I635" s="103" t="str">
        <f>IF($C635="33",VLOOKUP(MID($D635,$D$3,1),'Décodage Signe'!$A$3:$C$22,3,FALSE),"")</f>
        <v/>
      </c>
      <c r="J635" s="102" t="str">
        <f>IF($C635="33",CONCATENATE(MID($E635,1,$E$3-1),VLOOKUP(MID($E635,$E$3,1),'Décodage Signe'!$A$3:$C$22,2,FALSE)),"")</f>
        <v/>
      </c>
      <c r="K635" s="103" t="str">
        <f>IF($C635="33",VLOOKUP(MID($E635,$E$3,1),'Décodage Signe'!$A$3:$C$22,3,FALSE),"")</f>
        <v/>
      </c>
      <c r="L635" s="102" t="str">
        <f>IF($C635="33",CONCATENATE(MID($F635,1,$F$3-1),VLOOKUP(MID($F635,$F$3,1),'Décodage Signe'!$A$3:$C$22,2,FALSE)),"")</f>
        <v/>
      </c>
      <c r="M635" s="103" t="str">
        <f>IF($C635="33",VLOOKUP(MID($F635,$F$3,1),'Décodage Signe'!$A$3:$C$22,3,FALSE),"")</f>
        <v/>
      </c>
    </row>
    <row r="636" spans="1:13" x14ac:dyDescent="0.3">
      <c r="A636" s="97" t="str">
        <f>IF(LEFT([1]RB189!A780,2)="33",[1]RB189!A780,"")</f>
        <v/>
      </c>
      <c r="B636" s="92" t="s">
        <v>300</v>
      </c>
      <c r="C636" s="97" t="str">
        <f t="shared" si="38"/>
        <v/>
      </c>
      <c r="D636" s="97" t="str">
        <f t="shared" si="41"/>
        <v/>
      </c>
      <c r="E636" s="97" t="str">
        <f t="shared" si="41"/>
        <v/>
      </c>
      <c r="F636" s="97" t="str">
        <f t="shared" si="41"/>
        <v/>
      </c>
      <c r="H636" s="102" t="str">
        <f>IF($C636="33",CONCATENATE(MID($D636,1,$D$3-1),VLOOKUP(MID($D636,$D$3,1),'Décodage Signe'!$A$3:$C$22,2,FALSE)),"")</f>
        <v/>
      </c>
      <c r="I636" s="103" t="str">
        <f>IF($C636="33",VLOOKUP(MID($D636,$D$3,1),'Décodage Signe'!$A$3:$C$22,3,FALSE),"")</f>
        <v/>
      </c>
      <c r="J636" s="102" t="str">
        <f>IF($C636="33",CONCATENATE(MID($E636,1,$E$3-1),VLOOKUP(MID($E636,$E$3,1),'Décodage Signe'!$A$3:$C$22,2,FALSE)),"")</f>
        <v/>
      </c>
      <c r="K636" s="103" t="str">
        <f>IF($C636="33",VLOOKUP(MID($E636,$E$3,1),'Décodage Signe'!$A$3:$C$22,3,FALSE),"")</f>
        <v/>
      </c>
      <c r="L636" s="102" t="str">
        <f>IF($C636="33",CONCATENATE(MID($F636,1,$F$3-1),VLOOKUP(MID($F636,$F$3,1),'Décodage Signe'!$A$3:$C$22,2,FALSE)),"")</f>
        <v/>
      </c>
      <c r="M636" s="103" t="str">
        <f>IF($C636="33",VLOOKUP(MID($F636,$F$3,1),'Décodage Signe'!$A$3:$C$22,3,FALSE),"")</f>
        <v/>
      </c>
    </row>
    <row r="637" spans="1:13" x14ac:dyDescent="0.3">
      <c r="A637" s="97" t="str">
        <f>IF(LEFT([1]RB189!A781,2)="33",[1]RB189!A781,"")</f>
        <v/>
      </c>
      <c r="B637" s="92" t="s">
        <v>300</v>
      </c>
      <c r="C637" s="97" t="str">
        <f t="shared" si="38"/>
        <v/>
      </c>
      <c r="D637" s="97" t="str">
        <f t="shared" si="41"/>
        <v/>
      </c>
      <c r="E637" s="97" t="str">
        <f t="shared" si="41"/>
        <v/>
      </c>
      <c r="F637" s="97" t="str">
        <f t="shared" si="41"/>
        <v/>
      </c>
      <c r="H637" s="102" t="str">
        <f>IF($C637="33",CONCATENATE(MID($D637,1,$D$3-1),VLOOKUP(MID($D637,$D$3,1),'Décodage Signe'!$A$3:$C$22,2,FALSE)),"")</f>
        <v/>
      </c>
      <c r="I637" s="103" t="str">
        <f>IF($C637="33",VLOOKUP(MID($D637,$D$3,1),'Décodage Signe'!$A$3:$C$22,3,FALSE),"")</f>
        <v/>
      </c>
      <c r="J637" s="102" t="str">
        <f>IF($C637="33",CONCATENATE(MID($E637,1,$E$3-1),VLOOKUP(MID($E637,$E$3,1),'Décodage Signe'!$A$3:$C$22,2,FALSE)),"")</f>
        <v/>
      </c>
      <c r="K637" s="103" t="str">
        <f>IF($C637="33",VLOOKUP(MID($E637,$E$3,1),'Décodage Signe'!$A$3:$C$22,3,FALSE),"")</f>
        <v/>
      </c>
      <c r="L637" s="102" t="str">
        <f>IF($C637="33",CONCATENATE(MID($F637,1,$F$3-1),VLOOKUP(MID($F637,$F$3,1),'Décodage Signe'!$A$3:$C$22,2,FALSE)),"")</f>
        <v/>
      </c>
      <c r="M637" s="103" t="str">
        <f>IF($C637="33",VLOOKUP(MID($F637,$F$3,1),'Décodage Signe'!$A$3:$C$22,3,FALSE),"")</f>
        <v/>
      </c>
    </row>
    <row r="638" spans="1:13" x14ac:dyDescent="0.3">
      <c r="A638" s="97" t="str">
        <f>IF(LEFT([1]RB189!A782,2)="33",[1]RB189!A782,"")</f>
        <v/>
      </c>
      <c r="B638" s="92" t="s">
        <v>300</v>
      </c>
      <c r="C638" s="97" t="str">
        <f t="shared" si="38"/>
        <v/>
      </c>
      <c r="D638" s="97" t="str">
        <f t="shared" si="41"/>
        <v/>
      </c>
      <c r="E638" s="97" t="str">
        <f t="shared" si="41"/>
        <v/>
      </c>
      <c r="F638" s="97" t="str">
        <f t="shared" si="41"/>
        <v/>
      </c>
      <c r="H638" s="102" t="str">
        <f>IF($C638="33",CONCATENATE(MID($D638,1,$D$3-1),VLOOKUP(MID($D638,$D$3,1),'Décodage Signe'!$A$3:$C$22,2,FALSE)),"")</f>
        <v/>
      </c>
      <c r="I638" s="103" t="str">
        <f>IF($C638="33",VLOOKUP(MID($D638,$D$3,1),'Décodage Signe'!$A$3:$C$22,3,FALSE),"")</f>
        <v/>
      </c>
      <c r="J638" s="102" t="str">
        <f>IF($C638="33",CONCATENATE(MID($E638,1,$E$3-1),VLOOKUP(MID($E638,$E$3,1),'Décodage Signe'!$A$3:$C$22,2,FALSE)),"")</f>
        <v/>
      </c>
      <c r="K638" s="103" t="str">
        <f>IF($C638="33",VLOOKUP(MID($E638,$E$3,1),'Décodage Signe'!$A$3:$C$22,3,FALSE),"")</f>
        <v/>
      </c>
      <c r="L638" s="102" t="str">
        <f>IF($C638="33",CONCATENATE(MID($F638,1,$F$3-1),VLOOKUP(MID($F638,$F$3,1),'Décodage Signe'!$A$3:$C$22,2,FALSE)),"")</f>
        <v/>
      </c>
      <c r="M638" s="103" t="str">
        <f>IF($C638="33",VLOOKUP(MID($F638,$F$3,1),'Décodage Signe'!$A$3:$C$22,3,FALSE),"")</f>
        <v/>
      </c>
    </row>
    <row r="639" spans="1:13" x14ac:dyDescent="0.3">
      <c r="A639" s="97" t="str">
        <f>IF(LEFT([1]RB189!A783,2)="33",[1]RB189!A783,"")</f>
        <v/>
      </c>
      <c r="B639" s="92" t="s">
        <v>300</v>
      </c>
      <c r="C639" s="97" t="str">
        <f t="shared" si="38"/>
        <v/>
      </c>
      <c r="D639" s="97" t="str">
        <f t="shared" si="41"/>
        <v/>
      </c>
      <c r="E639" s="97" t="str">
        <f t="shared" si="41"/>
        <v/>
      </c>
      <c r="F639" s="97" t="str">
        <f t="shared" si="41"/>
        <v/>
      </c>
      <c r="H639" s="102" t="str">
        <f>IF($C639="33",CONCATENATE(MID($D639,1,$D$3-1),VLOOKUP(MID($D639,$D$3,1),'Décodage Signe'!$A$3:$C$22,2,FALSE)),"")</f>
        <v/>
      </c>
      <c r="I639" s="103" t="str">
        <f>IF($C639="33",VLOOKUP(MID($D639,$D$3,1),'Décodage Signe'!$A$3:$C$22,3,FALSE),"")</f>
        <v/>
      </c>
      <c r="J639" s="102" t="str">
        <f>IF($C639="33",CONCATENATE(MID($E639,1,$E$3-1),VLOOKUP(MID($E639,$E$3,1),'Décodage Signe'!$A$3:$C$22,2,FALSE)),"")</f>
        <v/>
      </c>
      <c r="K639" s="103" t="str">
        <f>IF($C639="33",VLOOKUP(MID($E639,$E$3,1),'Décodage Signe'!$A$3:$C$22,3,FALSE),"")</f>
        <v/>
      </c>
      <c r="L639" s="102" t="str">
        <f>IF($C639="33",CONCATENATE(MID($F639,1,$F$3-1),VLOOKUP(MID($F639,$F$3,1),'Décodage Signe'!$A$3:$C$22,2,FALSE)),"")</f>
        <v/>
      </c>
      <c r="M639" s="103" t="str">
        <f>IF($C639="33",VLOOKUP(MID($F639,$F$3,1),'Décodage Signe'!$A$3:$C$22,3,FALSE),"")</f>
        <v/>
      </c>
    </row>
    <row r="640" spans="1:13" x14ac:dyDescent="0.3">
      <c r="A640" s="97" t="str">
        <f>IF(LEFT([1]RB189!A784,2)="33",[1]RB189!A784,"")</f>
        <v/>
      </c>
      <c r="B640" s="92" t="s">
        <v>300</v>
      </c>
      <c r="C640" s="97" t="str">
        <f t="shared" si="38"/>
        <v/>
      </c>
      <c r="D640" s="97" t="str">
        <f t="shared" si="41"/>
        <v/>
      </c>
      <c r="E640" s="97" t="str">
        <f t="shared" si="41"/>
        <v/>
      </c>
      <c r="F640" s="97" t="str">
        <f t="shared" si="41"/>
        <v/>
      </c>
      <c r="H640" s="102" t="str">
        <f>IF($C640="33",CONCATENATE(MID($D640,1,$D$3-1),VLOOKUP(MID($D640,$D$3,1),'Décodage Signe'!$A$3:$C$22,2,FALSE)),"")</f>
        <v/>
      </c>
      <c r="I640" s="103" t="str">
        <f>IF($C640="33",VLOOKUP(MID($D640,$D$3,1),'Décodage Signe'!$A$3:$C$22,3,FALSE),"")</f>
        <v/>
      </c>
      <c r="J640" s="102" t="str">
        <f>IF($C640="33",CONCATENATE(MID($E640,1,$E$3-1),VLOOKUP(MID($E640,$E$3,1),'Décodage Signe'!$A$3:$C$22,2,FALSE)),"")</f>
        <v/>
      </c>
      <c r="K640" s="103" t="str">
        <f>IF($C640="33",VLOOKUP(MID($E640,$E$3,1),'Décodage Signe'!$A$3:$C$22,3,FALSE),"")</f>
        <v/>
      </c>
      <c r="L640" s="102" t="str">
        <f>IF($C640="33",CONCATENATE(MID($F640,1,$F$3-1),VLOOKUP(MID($F640,$F$3,1),'Décodage Signe'!$A$3:$C$22,2,FALSE)),"")</f>
        <v/>
      </c>
      <c r="M640" s="103" t="str">
        <f>IF($C640="33",VLOOKUP(MID($F640,$F$3,1),'Décodage Signe'!$A$3:$C$22,3,FALSE),"")</f>
        <v/>
      </c>
    </row>
    <row r="641" spans="1:13" x14ac:dyDescent="0.3">
      <c r="A641" s="97" t="str">
        <f>IF(LEFT([1]RB189!A785,2)="33",[1]RB189!A785,"")</f>
        <v/>
      </c>
      <c r="B641" s="92" t="s">
        <v>300</v>
      </c>
      <c r="C641" s="97" t="str">
        <f t="shared" si="38"/>
        <v/>
      </c>
      <c r="D641" s="97" t="str">
        <f t="shared" si="41"/>
        <v/>
      </c>
      <c r="E641" s="97" t="str">
        <f t="shared" si="41"/>
        <v/>
      </c>
      <c r="F641" s="97" t="str">
        <f t="shared" si="41"/>
        <v/>
      </c>
      <c r="H641" s="102" t="str">
        <f>IF($C641="33",CONCATENATE(MID($D641,1,$D$3-1),VLOOKUP(MID($D641,$D$3,1),'Décodage Signe'!$A$3:$C$22,2,FALSE)),"")</f>
        <v/>
      </c>
      <c r="I641" s="103" t="str">
        <f>IF($C641="33",VLOOKUP(MID($D641,$D$3,1),'Décodage Signe'!$A$3:$C$22,3,FALSE),"")</f>
        <v/>
      </c>
      <c r="J641" s="102" t="str">
        <f>IF($C641="33",CONCATENATE(MID($E641,1,$E$3-1),VLOOKUP(MID($E641,$E$3,1),'Décodage Signe'!$A$3:$C$22,2,FALSE)),"")</f>
        <v/>
      </c>
      <c r="K641" s="103" t="str">
        <f>IF($C641="33",VLOOKUP(MID($E641,$E$3,1),'Décodage Signe'!$A$3:$C$22,3,FALSE),"")</f>
        <v/>
      </c>
      <c r="L641" s="102" t="str">
        <f>IF($C641="33",CONCATENATE(MID($F641,1,$F$3-1),VLOOKUP(MID($F641,$F$3,1),'Décodage Signe'!$A$3:$C$22,2,FALSE)),"")</f>
        <v/>
      </c>
      <c r="M641" s="103" t="str">
        <f>IF($C641="33",VLOOKUP(MID($F641,$F$3,1),'Décodage Signe'!$A$3:$C$22,3,FALSE),"")</f>
        <v/>
      </c>
    </row>
    <row r="642" spans="1:13" x14ac:dyDescent="0.3">
      <c r="A642" s="97" t="str">
        <f>IF(LEFT([1]RB189!A786,2)="33",[1]RB189!A786,"")</f>
        <v/>
      </c>
      <c r="B642" s="92" t="s">
        <v>300</v>
      </c>
      <c r="C642" s="97" t="str">
        <f t="shared" si="38"/>
        <v/>
      </c>
      <c r="D642" s="97" t="str">
        <f t="shared" si="41"/>
        <v/>
      </c>
      <c r="E642" s="97" t="str">
        <f t="shared" si="41"/>
        <v/>
      </c>
      <c r="F642" s="97" t="str">
        <f t="shared" si="41"/>
        <v/>
      </c>
      <c r="H642" s="102" t="str">
        <f>IF($C642="33",CONCATENATE(MID($D642,1,$D$3-1),VLOOKUP(MID($D642,$D$3,1),'Décodage Signe'!$A$3:$C$22,2,FALSE)),"")</f>
        <v/>
      </c>
      <c r="I642" s="103" t="str">
        <f>IF($C642="33",VLOOKUP(MID($D642,$D$3,1),'Décodage Signe'!$A$3:$C$22,3,FALSE),"")</f>
        <v/>
      </c>
      <c r="J642" s="102" t="str">
        <f>IF($C642="33",CONCATENATE(MID($E642,1,$E$3-1),VLOOKUP(MID($E642,$E$3,1),'Décodage Signe'!$A$3:$C$22,2,FALSE)),"")</f>
        <v/>
      </c>
      <c r="K642" s="103" t="str">
        <f>IF($C642="33",VLOOKUP(MID($E642,$E$3,1),'Décodage Signe'!$A$3:$C$22,3,FALSE),"")</f>
        <v/>
      </c>
      <c r="L642" s="102" t="str">
        <f>IF($C642="33",CONCATENATE(MID($F642,1,$F$3-1),VLOOKUP(MID($F642,$F$3,1),'Décodage Signe'!$A$3:$C$22,2,FALSE)),"")</f>
        <v/>
      </c>
      <c r="M642" s="103" t="str">
        <f>IF($C642="33",VLOOKUP(MID($F642,$F$3,1),'Décodage Signe'!$A$3:$C$22,3,FALSE),"")</f>
        <v/>
      </c>
    </row>
    <row r="643" spans="1:13" x14ac:dyDescent="0.3">
      <c r="A643" s="97" t="str">
        <f>IF(LEFT([1]RB189!A787,2)="33",[1]RB189!A787,"")</f>
        <v/>
      </c>
      <c r="B643" s="92" t="s">
        <v>300</v>
      </c>
      <c r="C643" s="97" t="str">
        <f t="shared" si="38"/>
        <v/>
      </c>
      <c r="D643" s="97" t="str">
        <f t="shared" si="41"/>
        <v/>
      </c>
      <c r="E643" s="97" t="str">
        <f t="shared" si="41"/>
        <v/>
      </c>
      <c r="F643" s="97" t="str">
        <f t="shared" si="41"/>
        <v/>
      </c>
      <c r="H643" s="102" t="str">
        <f>IF($C643="33",CONCATENATE(MID($D643,1,$D$3-1),VLOOKUP(MID($D643,$D$3,1),'Décodage Signe'!$A$3:$C$22,2,FALSE)),"")</f>
        <v/>
      </c>
      <c r="I643" s="103" t="str">
        <f>IF($C643="33",VLOOKUP(MID($D643,$D$3,1),'Décodage Signe'!$A$3:$C$22,3,FALSE),"")</f>
        <v/>
      </c>
      <c r="J643" s="102" t="str">
        <f>IF($C643="33",CONCATENATE(MID($E643,1,$E$3-1),VLOOKUP(MID($E643,$E$3,1),'Décodage Signe'!$A$3:$C$22,2,FALSE)),"")</f>
        <v/>
      </c>
      <c r="K643" s="103" t="str">
        <f>IF($C643="33",VLOOKUP(MID($E643,$E$3,1),'Décodage Signe'!$A$3:$C$22,3,FALSE),"")</f>
        <v/>
      </c>
      <c r="L643" s="102" t="str">
        <f>IF($C643="33",CONCATENATE(MID($F643,1,$F$3-1),VLOOKUP(MID($F643,$F$3,1),'Décodage Signe'!$A$3:$C$22,2,FALSE)),"")</f>
        <v/>
      </c>
      <c r="M643" s="103" t="str">
        <f>IF($C643="33",VLOOKUP(MID($F643,$F$3,1),'Décodage Signe'!$A$3:$C$22,3,FALSE),"")</f>
        <v/>
      </c>
    </row>
    <row r="644" spans="1:13" x14ac:dyDescent="0.3">
      <c r="A644" s="97" t="str">
        <f>IF(LEFT([1]RB189!A788,2)="33",[1]RB189!A788,"")</f>
        <v/>
      </c>
      <c r="B644" s="92" t="s">
        <v>300</v>
      </c>
      <c r="C644" s="97" t="str">
        <f t="shared" si="38"/>
        <v/>
      </c>
      <c r="D644" s="97" t="str">
        <f t="shared" si="41"/>
        <v/>
      </c>
      <c r="E644" s="97" t="str">
        <f t="shared" si="41"/>
        <v/>
      </c>
      <c r="F644" s="97" t="str">
        <f t="shared" si="41"/>
        <v/>
      </c>
      <c r="H644" s="102" t="str">
        <f>IF($C644="33",CONCATENATE(MID($D644,1,$D$3-1),VLOOKUP(MID($D644,$D$3,1),'Décodage Signe'!$A$3:$C$22,2,FALSE)),"")</f>
        <v/>
      </c>
      <c r="I644" s="103" t="str">
        <f>IF($C644="33",VLOOKUP(MID($D644,$D$3,1),'Décodage Signe'!$A$3:$C$22,3,FALSE),"")</f>
        <v/>
      </c>
      <c r="J644" s="102" t="str">
        <f>IF($C644="33",CONCATENATE(MID($E644,1,$E$3-1),VLOOKUP(MID($E644,$E$3,1),'Décodage Signe'!$A$3:$C$22,2,FALSE)),"")</f>
        <v/>
      </c>
      <c r="K644" s="103" t="str">
        <f>IF($C644="33",VLOOKUP(MID($E644,$E$3,1),'Décodage Signe'!$A$3:$C$22,3,FALSE),"")</f>
        <v/>
      </c>
      <c r="L644" s="102" t="str">
        <f>IF($C644="33",CONCATENATE(MID($F644,1,$F$3-1),VLOOKUP(MID($F644,$F$3,1),'Décodage Signe'!$A$3:$C$22,2,FALSE)),"")</f>
        <v/>
      </c>
      <c r="M644" s="103" t="str">
        <f>IF($C644="33",VLOOKUP(MID($F644,$F$3,1),'Décodage Signe'!$A$3:$C$22,3,FALSE),"")</f>
        <v/>
      </c>
    </row>
    <row r="645" spans="1:13" x14ac:dyDescent="0.3">
      <c r="A645" s="97" t="str">
        <f>IF(LEFT([1]RB189!A789,2)="33",[1]RB189!A789,"")</f>
        <v/>
      </c>
      <c r="B645" s="92" t="s">
        <v>300</v>
      </c>
      <c r="C645" s="97" t="str">
        <f t="shared" ref="C645:C708" si="42">MID($A645,C$4,C$3)</f>
        <v/>
      </c>
      <c r="D645" s="97" t="str">
        <f t="shared" si="41"/>
        <v/>
      </c>
      <c r="E645" s="97" t="str">
        <f t="shared" si="41"/>
        <v/>
      </c>
      <c r="F645" s="97" t="str">
        <f t="shared" si="41"/>
        <v/>
      </c>
      <c r="H645" s="102" t="str">
        <f>IF($C645="33",CONCATENATE(MID($D645,1,$D$3-1),VLOOKUP(MID($D645,$D$3,1),'Décodage Signe'!$A$3:$C$22,2,FALSE)),"")</f>
        <v/>
      </c>
      <c r="I645" s="103" t="str">
        <f>IF($C645="33",VLOOKUP(MID($D645,$D$3,1),'Décodage Signe'!$A$3:$C$22,3,FALSE),"")</f>
        <v/>
      </c>
      <c r="J645" s="102" t="str">
        <f>IF($C645="33",CONCATENATE(MID($E645,1,$E$3-1),VLOOKUP(MID($E645,$E$3,1),'Décodage Signe'!$A$3:$C$22,2,FALSE)),"")</f>
        <v/>
      </c>
      <c r="K645" s="103" t="str">
        <f>IF($C645="33",VLOOKUP(MID($E645,$E$3,1),'Décodage Signe'!$A$3:$C$22,3,FALSE),"")</f>
        <v/>
      </c>
      <c r="L645" s="102" t="str">
        <f>IF($C645="33",CONCATENATE(MID($F645,1,$F$3-1),VLOOKUP(MID($F645,$F$3,1),'Décodage Signe'!$A$3:$C$22,2,FALSE)),"")</f>
        <v/>
      </c>
      <c r="M645" s="103" t="str">
        <f>IF($C645="33",VLOOKUP(MID($F645,$F$3,1),'Décodage Signe'!$A$3:$C$22,3,FALSE),"")</f>
        <v/>
      </c>
    </row>
    <row r="646" spans="1:13" x14ac:dyDescent="0.3">
      <c r="A646" s="97" t="str">
        <f>IF(LEFT([1]RB189!A790,2)="33",[1]RB189!A790,"")</f>
        <v/>
      </c>
      <c r="B646" s="92" t="s">
        <v>300</v>
      </c>
      <c r="C646" s="97" t="str">
        <f t="shared" si="42"/>
        <v/>
      </c>
      <c r="D646" s="97" t="str">
        <f t="shared" si="41"/>
        <v/>
      </c>
      <c r="E646" s="97" t="str">
        <f t="shared" si="41"/>
        <v/>
      </c>
      <c r="F646" s="97" t="str">
        <f t="shared" si="41"/>
        <v/>
      </c>
      <c r="H646" s="102" t="str">
        <f>IF($C646="33",CONCATENATE(MID($D646,1,$D$3-1),VLOOKUP(MID($D646,$D$3,1),'Décodage Signe'!$A$3:$C$22,2,FALSE)),"")</f>
        <v/>
      </c>
      <c r="I646" s="103" t="str">
        <f>IF($C646="33",VLOOKUP(MID($D646,$D$3,1),'Décodage Signe'!$A$3:$C$22,3,FALSE),"")</f>
        <v/>
      </c>
      <c r="J646" s="102" t="str">
        <f>IF($C646="33",CONCATENATE(MID($E646,1,$E$3-1),VLOOKUP(MID($E646,$E$3,1),'Décodage Signe'!$A$3:$C$22,2,FALSE)),"")</f>
        <v/>
      </c>
      <c r="K646" s="103" t="str">
        <f>IF($C646="33",VLOOKUP(MID($E646,$E$3,1),'Décodage Signe'!$A$3:$C$22,3,FALSE),"")</f>
        <v/>
      </c>
      <c r="L646" s="102" t="str">
        <f>IF($C646="33",CONCATENATE(MID($F646,1,$F$3-1),VLOOKUP(MID($F646,$F$3,1),'Décodage Signe'!$A$3:$C$22,2,FALSE)),"")</f>
        <v/>
      </c>
      <c r="M646" s="103" t="str">
        <f>IF($C646="33",VLOOKUP(MID($F646,$F$3,1),'Décodage Signe'!$A$3:$C$22,3,FALSE),"")</f>
        <v/>
      </c>
    </row>
    <row r="647" spans="1:13" x14ac:dyDescent="0.3">
      <c r="A647" s="97" t="str">
        <f>IF(LEFT([1]RB189!A791,2)="33",[1]RB189!A791,"")</f>
        <v/>
      </c>
      <c r="B647" s="92" t="s">
        <v>300</v>
      </c>
      <c r="C647" s="97" t="str">
        <f t="shared" si="42"/>
        <v/>
      </c>
      <c r="D647" s="97" t="str">
        <f t="shared" ref="D647:F666" si="43">MID($A647,D$4,D$3)</f>
        <v/>
      </c>
      <c r="E647" s="97" t="str">
        <f t="shared" si="43"/>
        <v/>
      </c>
      <c r="F647" s="97" t="str">
        <f t="shared" si="43"/>
        <v/>
      </c>
      <c r="H647" s="102" t="str">
        <f>IF($C647="33",CONCATENATE(MID($D647,1,$D$3-1),VLOOKUP(MID($D647,$D$3,1),'Décodage Signe'!$A$3:$C$22,2,FALSE)),"")</f>
        <v/>
      </c>
      <c r="I647" s="103" t="str">
        <f>IF($C647="33",VLOOKUP(MID($D647,$D$3,1),'Décodage Signe'!$A$3:$C$22,3,FALSE),"")</f>
        <v/>
      </c>
      <c r="J647" s="102" t="str">
        <f>IF($C647="33",CONCATENATE(MID($E647,1,$E$3-1),VLOOKUP(MID($E647,$E$3,1),'Décodage Signe'!$A$3:$C$22,2,FALSE)),"")</f>
        <v/>
      </c>
      <c r="K647" s="103" t="str">
        <f>IF($C647="33",VLOOKUP(MID($E647,$E$3,1),'Décodage Signe'!$A$3:$C$22,3,FALSE),"")</f>
        <v/>
      </c>
      <c r="L647" s="102" t="str">
        <f>IF($C647="33",CONCATENATE(MID($F647,1,$F$3-1),VLOOKUP(MID($F647,$F$3,1),'Décodage Signe'!$A$3:$C$22,2,FALSE)),"")</f>
        <v/>
      </c>
      <c r="M647" s="103" t="str">
        <f>IF($C647="33",VLOOKUP(MID($F647,$F$3,1),'Décodage Signe'!$A$3:$C$22,3,FALSE),"")</f>
        <v/>
      </c>
    </row>
    <row r="648" spans="1:13" x14ac:dyDescent="0.3">
      <c r="A648" s="97" t="str">
        <f>IF(LEFT([1]RB189!A792,2)="33",[1]RB189!A792,"")</f>
        <v/>
      </c>
      <c r="B648" s="92" t="s">
        <v>300</v>
      </c>
      <c r="C648" s="97" t="str">
        <f t="shared" si="42"/>
        <v/>
      </c>
      <c r="D648" s="97" t="str">
        <f t="shared" si="43"/>
        <v/>
      </c>
      <c r="E648" s="97" t="str">
        <f t="shared" si="43"/>
        <v/>
      </c>
      <c r="F648" s="97" t="str">
        <f t="shared" si="43"/>
        <v/>
      </c>
      <c r="H648" s="102" t="str">
        <f>IF($C648="33",CONCATENATE(MID($D648,1,$D$3-1),VLOOKUP(MID($D648,$D$3,1),'Décodage Signe'!$A$3:$C$22,2,FALSE)),"")</f>
        <v/>
      </c>
      <c r="I648" s="103" t="str">
        <f>IF($C648="33",VLOOKUP(MID($D648,$D$3,1),'Décodage Signe'!$A$3:$C$22,3,FALSE),"")</f>
        <v/>
      </c>
      <c r="J648" s="102" t="str">
        <f>IF($C648="33",CONCATENATE(MID($E648,1,$E$3-1),VLOOKUP(MID($E648,$E$3,1),'Décodage Signe'!$A$3:$C$22,2,FALSE)),"")</f>
        <v/>
      </c>
      <c r="K648" s="103" t="str">
        <f>IF($C648="33",VLOOKUP(MID($E648,$E$3,1),'Décodage Signe'!$A$3:$C$22,3,FALSE),"")</f>
        <v/>
      </c>
      <c r="L648" s="102" t="str">
        <f>IF($C648="33",CONCATENATE(MID($F648,1,$F$3-1),VLOOKUP(MID($F648,$F$3,1),'Décodage Signe'!$A$3:$C$22,2,FALSE)),"")</f>
        <v/>
      </c>
      <c r="M648" s="103" t="str">
        <f>IF($C648="33",VLOOKUP(MID($F648,$F$3,1),'Décodage Signe'!$A$3:$C$22,3,FALSE),"")</f>
        <v/>
      </c>
    </row>
    <row r="649" spans="1:13" x14ac:dyDescent="0.3">
      <c r="A649" s="97" t="str">
        <f>IF(LEFT([1]RB189!A793,2)="33",[1]RB189!A793,"")</f>
        <v/>
      </c>
      <c r="B649" s="92" t="s">
        <v>300</v>
      </c>
      <c r="C649" s="97" t="str">
        <f t="shared" si="42"/>
        <v/>
      </c>
      <c r="D649" s="97" t="str">
        <f t="shared" si="43"/>
        <v/>
      </c>
      <c r="E649" s="97" t="str">
        <f t="shared" si="43"/>
        <v/>
      </c>
      <c r="F649" s="97" t="str">
        <f t="shared" si="43"/>
        <v/>
      </c>
      <c r="H649" s="102" t="str">
        <f>IF($C649="33",CONCATENATE(MID($D649,1,$D$3-1),VLOOKUP(MID($D649,$D$3,1),'Décodage Signe'!$A$3:$C$22,2,FALSE)),"")</f>
        <v/>
      </c>
      <c r="I649" s="103" t="str">
        <f>IF($C649="33",VLOOKUP(MID($D649,$D$3,1),'Décodage Signe'!$A$3:$C$22,3,FALSE),"")</f>
        <v/>
      </c>
      <c r="J649" s="102" t="str">
        <f>IF($C649="33",CONCATENATE(MID($E649,1,$E$3-1),VLOOKUP(MID($E649,$E$3,1),'Décodage Signe'!$A$3:$C$22,2,FALSE)),"")</f>
        <v/>
      </c>
      <c r="K649" s="103" t="str">
        <f>IF($C649="33",VLOOKUP(MID($E649,$E$3,1),'Décodage Signe'!$A$3:$C$22,3,FALSE),"")</f>
        <v/>
      </c>
      <c r="L649" s="102" t="str">
        <f>IF($C649="33",CONCATENATE(MID($F649,1,$F$3-1),VLOOKUP(MID($F649,$F$3,1),'Décodage Signe'!$A$3:$C$22,2,FALSE)),"")</f>
        <v/>
      </c>
      <c r="M649" s="103" t="str">
        <f>IF($C649="33",VLOOKUP(MID($F649,$F$3,1),'Décodage Signe'!$A$3:$C$22,3,FALSE),"")</f>
        <v/>
      </c>
    </row>
    <row r="650" spans="1:13" x14ac:dyDescent="0.3">
      <c r="A650" s="97" t="str">
        <f>IF(LEFT([1]RB189!A794,2)="33",[1]RB189!A794,"")</f>
        <v/>
      </c>
      <c r="B650" s="92" t="s">
        <v>300</v>
      </c>
      <c r="C650" s="97" t="str">
        <f t="shared" si="42"/>
        <v/>
      </c>
      <c r="D650" s="97" t="str">
        <f t="shared" si="43"/>
        <v/>
      </c>
      <c r="E650" s="97" t="str">
        <f t="shared" si="43"/>
        <v/>
      </c>
      <c r="F650" s="97" t="str">
        <f t="shared" si="43"/>
        <v/>
      </c>
      <c r="H650" s="102" t="str">
        <f>IF($C650="33",CONCATENATE(MID($D650,1,$D$3-1),VLOOKUP(MID($D650,$D$3,1),'Décodage Signe'!$A$3:$C$22,2,FALSE)),"")</f>
        <v/>
      </c>
      <c r="I650" s="103" t="str">
        <f>IF($C650="33",VLOOKUP(MID($D650,$D$3,1),'Décodage Signe'!$A$3:$C$22,3,FALSE),"")</f>
        <v/>
      </c>
      <c r="J650" s="102" t="str">
        <f>IF($C650="33",CONCATENATE(MID($E650,1,$E$3-1),VLOOKUP(MID($E650,$E$3,1),'Décodage Signe'!$A$3:$C$22,2,FALSE)),"")</f>
        <v/>
      </c>
      <c r="K650" s="103" t="str">
        <f>IF($C650="33",VLOOKUP(MID($E650,$E$3,1),'Décodage Signe'!$A$3:$C$22,3,FALSE),"")</f>
        <v/>
      </c>
      <c r="L650" s="102" t="str">
        <f>IF($C650="33",CONCATENATE(MID($F650,1,$F$3-1),VLOOKUP(MID($F650,$F$3,1),'Décodage Signe'!$A$3:$C$22,2,FALSE)),"")</f>
        <v/>
      </c>
      <c r="M650" s="103" t="str">
        <f>IF($C650="33",VLOOKUP(MID($F650,$F$3,1),'Décodage Signe'!$A$3:$C$22,3,FALSE),"")</f>
        <v/>
      </c>
    </row>
    <row r="651" spans="1:13" x14ac:dyDescent="0.3">
      <c r="A651" s="97" t="str">
        <f>IF(LEFT([1]RB189!A795,2)="33",[1]RB189!A795,"")</f>
        <v/>
      </c>
      <c r="B651" s="92" t="s">
        <v>300</v>
      </c>
      <c r="C651" s="97" t="str">
        <f t="shared" si="42"/>
        <v/>
      </c>
      <c r="D651" s="97" t="str">
        <f t="shared" si="43"/>
        <v/>
      </c>
      <c r="E651" s="97" t="str">
        <f t="shared" si="43"/>
        <v/>
      </c>
      <c r="F651" s="97" t="str">
        <f t="shared" si="43"/>
        <v/>
      </c>
      <c r="H651" s="102" t="str">
        <f>IF($C651="33",CONCATENATE(MID($D651,1,$D$3-1),VLOOKUP(MID($D651,$D$3,1),'Décodage Signe'!$A$3:$C$22,2,FALSE)),"")</f>
        <v/>
      </c>
      <c r="I651" s="103" t="str">
        <f>IF($C651="33",VLOOKUP(MID($D651,$D$3,1),'Décodage Signe'!$A$3:$C$22,3,FALSE),"")</f>
        <v/>
      </c>
      <c r="J651" s="102" t="str">
        <f>IF($C651="33",CONCATENATE(MID($E651,1,$E$3-1),VLOOKUP(MID($E651,$E$3,1),'Décodage Signe'!$A$3:$C$22,2,FALSE)),"")</f>
        <v/>
      </c>
      <c r="K651" s="103" t="str">
        <f>IF($C651="33",VLOOKUP(MID($E651,$E$3,1),'Décodage Signe'!$A$3:$C$22,3,FALSE),"")</f>
        <v/>
      </c>
      <c r="L651" s="102" t="str">
        <f>IF($C651="33",CONCATENATE(MID($F651,1,$F$3-1),VLOOKUP(MID($F651,$F$3,1),'Décodage Signe'!$A$3:$C$22,2,FALSE)),"")</f>
        <v/>
      </c>
      <c r="M651" s="103" t="str">
        <f>IF($C651="33",VLOOKUP(MID($F651,$F$3,1),'Décodage Signe'!$A$3:$C$22,3,FALSE),"")</f>
        <v/>
      </c>
    </row>
    <row r="652" spans="1:13" x14ac:dyDescent="0.3">
      <c r="A652" s="97" t="str">
        <f>IF(LEFT([1]RB189!A796,2)="33",[1]RB189!A796,"")</f>
        <v/>
      </c>
      <c r="B652" s="92" t="s">
        <v>300</v>
      </c>
      <c r="C652" s="97" t="str">
        <f t="shared" si="42"/>
        <v/>
      </c>
      <c r="D652" s="97" t="str">
        <f t="shared" si="43"/>
        <v/>
      </c>
      <c r="E652" s="97" t="str">
        <f t="shared" si="43"/>
        <v/>
      </c>
      <c r="F652" s="97" t="str">
        <f t="shared" si="43"/>
        <v/>
      </c>
      <c r="H652" s="102" t="str">
        <f>IF($C652="33",CONCATENATE(MID($D652,1,$D$3-1),VLOOKUP(MID($D652,$D$3,1),'Décodage Signe'!$A$3:$C$22,2,FALSE)),"")</f>
        <v/>
      </c>
      <c r="I652" s="103" t="str">
        <f>IF($C652="33",VLOOKUP(MID($D652,$D$3,1),'Décodage Signe'!$A$3:$C$22,3,FALSE),"")</f>
        <v/>
      </c>
      <c r="J652" s="102" t="str">
        <f>IF($C652="33",CONCATENATE(MID($E652,1,$E$3-1),VLOOKUP(MID($E652,$E$3,1),'Décodage Signe'!$A$3:$C$22,2,FALSE)),"")</f>
        <v/>
      </c>
      <c r="K652" s="103" t="str">
        <f>IF($C652="33",VLOOKUP(MID($E652,$E$3,1),'Décodage Signe'!$A$3:$C$22,3,FALSE),"")</f>
        <v/>
      </c>
      <c r="L652" s="102" t="str">
        <f>IF($C652="33",CONCATENATE(MID($F652,1,$F$3-1),VLOOKUP(MID($F652,$F$3,1),'Décodage Signe'!$A$3:$C$22,2,FALSE)),"")</f>
        <v/>
      </c>
      <c r="M652" s="103" t="str">
        <f>IF($C652="33",VLOOKUP(MID($F652,$F$3,1),'Décodage Signe'!$A$3:$C$22,3,FALSE),"")</f>
        <v/>
      </c>
    </row>
    <row r="653" spans="1:13" x14ac:dyDescent="0.3">
      <c r="A653" s="97" t="str">
        <f>IF(LEFT([1]RB189!A797,2)="33",[1]RB189!A797,"")</f>
        <v/>
      </c>
      <c r="B653" s="92" t="s">
        <v>300</v>
      </c>
      <c r="C653" s="97" t="str">
        <f t="shared" si="42"/>
        <v/>
      </c>
      <c r="D653" s="97" t="str">
        <f t="shared" si="43"/>
        <v/>
      </c>
      <c r="E653" s="97" t="str">
        <f t="shared" si="43"/>
        <v/>
      </c>
      <c r="F653" s="97" t="str">
        <f t="shared" si="43"/>
        <v/>
      </c>
      <c r="H653" s="102" t="str">
        <f>IF($C653="33",CONCATENATE(MID($D653,1,$D$3-1),VLOOKUP(MID($D653,$D$3,1),'Décodage Signe'!$A$3:$C$22,2,FALSE)),"")</f>
        <v/>
      </c>
      <c r="I653" s="103" t="str">
        <f>IF($C653="33",VLOOKUP(MID($D653,$D$3,1),'Décodage Signe'!$A$3:$C$22,3,FALSE),"")</f>
        <v/>
      </c>
      <c r="J653" s="102" t="str">
        <f>IF($C653="33",CONCATENATE(MID($E653,1,$E$3-1),VLOOKUP(MID($E653,$E$3,1),'Décodage Signe'!$A$3:$C$22,2,FALSE)),"")</f>
        <v/>
      </c>
      <c r="K653" s="103" t="str">
        <f>IF($C653="33",VLOOKUP(MID($E653,$E$3,1),'Décodage Signe'!$A$3:$C$22,3,FALSE),"")</f>
        <v/>
      </c>
      <c r="L653" s="102" t="str">
        <f>IF($C653="33",CONCATENATE(MID($F653,1,$F$3-1),VLOOKUP(MID($F653,$F$3,1),'Décodage Signe'!$A$3:$C$22,2,FALSE)),"")</f>
        <v/>
      </c>
      <c r="M653" s="103" t="str">
        <f>IF($C653="33",VLOOKUP(MID($F653,$F$3,1),'Décodage Signe'!$A$3:$C$22,3,FALSE),"")</f>
        <v/>
      </c>
    </row>
    <row r="654" spans="1:13" x14ac:dyDescent="0.3">
      <c r="A654" s="97" t="str">
        <f>IF(LEFT([1]RB189!A798,2)="33",[1]RB189!A798,"")</f>
        <v/>
      </c>
      <c r="B654" s="92" t="s">
        <v>300</v>
      </c>
      <c r="C654" s="97" t="str">
        <f t="shared" si="42"/>
        <v/>
      </c>
      <c r="D654" s="97" t="str">
        <f t="shared" si="43"/>
        <v/>
      </c>
      <c r="E654" s="97" t="str">
        <f t="shared" si="43"/>
        <v/>
      </c>
      <c r="F654" s="97" t="str">
        <f t="shared" si="43"/>
        <v/>
      </c>
      <c r="H654" s="102" t="str">
        <f>IF($C654="33",CONCATENATE(MID($D654,1,$D$3-1),VLOOKUP(MID($D654,$D$3,1),'Décodage Signe'!$A$3:$C$22,2,FALSE)),"")</f>
        <v/>
      </c>
      <c r="I654" s="103" t="str">
        <f>IF($C654="33",VLOOKUP(MID($D654,$D$3,1),'Décodage Signe'!$A$3:$C$22,3,FALSE),"")</f>
        <v/>
      </c>
      <c r="J654" s="102" t="str">
        <f>IF($C654="33",CONCATENATE(MID($E654,1,$E$3-1),VLOOKUP(MID($E654,$E$3,1),'Décodage Signe'!$A$3:$C$22,2,FALSE)),"")</f>
        <v/>
      </c>
      <c r="K654" s="103" t="str">
        <f>IF($C654="33",VLOOKUP(MID($E654,$E$3,1),'Décodage Signe'!$A$3:$C$22,3,FALSE),"")</f>
        <v/>
      </c>
      <c r="L654" s="102" t="str">
        <f>IF($C654="33",CONCATENATE(MID($F654,1,$F$3-1),VLOOKUP(MID($F654,$F$3,1),'Décodage Signe'!$A$3:$C$22,2,FALSE)),"")</f>
        <v/>
      </c>
      <c r="M654" s="103" t="str">
        <f>IF($C654="33",VLOOKUP(MID($F654,$F$3,1),'Décodage Signe'!$A$3:$C$22,3,FALSE),"")</f>
        <v/>
      </c>
    </row>
    <row r="655" spans="1:13" x14ac:dyDescent="0.3">
      <c r="A655" s="97" t="str">
        <f>IF(LEFT([1]RB189!A799,2)="33",[1]RB189!A799,"")</f>
        <v/>
      </c>
      <c r="B655" s="92" t="s">
        <v>300</v>
      </c>
      <c r="C655" s="97" t="str">
        <f t="shared" si="42"/>
        <v/>
      </c>
      <c r="D655" s="97" t="str">
        <f t="shared" si="43"/>
        <v/>
      </c>
      <c r="E655" s="97" t="str">
        <f t="shared" si="43"/>
        <v/>
      </c>
      <c r="F655" s="97" t="str">
        <f t="shared" si="43"/>
        <v/>
      </c>
      <c r="H655" s="102" t="str">
        <f>IF($C655="33",CONCATENATE(MID($D655,1,$D$3-1),VLOOKUP(MID($D655,$D$3,1),'Décodage Signe'!$A$3:$C$22,2,FALSE)),"")</f>
        <v/>
      </c>
      <c r="I655" s="103" t="str">
        <f>IF($C655="33",VLOOKUP(MID($D655,$D$3,1),'Décodage Signe'!$A$3:$C$22,3,FALSE),"")</f>
        <v/>
      </c>
      <c r="J655" s="102" t="str">
        <f>IF($C655="33",CONCATENATE(MID($E655,1,$E$3-1),VLOOKUP(MID($E655,$E$3,1),'Décodage Signe'!$A$3:$C$22,2,FALSE)),"")</f>
        <v/>
      </c>
      <c r="K655" s="103" t="str">
        <f>IF($C655="33",VLOOKUP(MID($E655,$E$3,1),'Décodage Signe'!$A$3:$C$22,3,FALSE),"")</f>
        <v/>
      </c>
      <c r="L655" s="102" t="str">
        <f>IF($C655="33",CONCATENATE(MID($F655,1,$F$3-1),VLOOKUP(MID($F655,$F$3,1),'Décodage Signe'!$A$3:$C$22,2,FALSE)),"")</f>
        <v/>
      </c>
      <c r="M655" s="103" t="str">
        <f>IF($C655="33",VLOOKUP(MID($F655,$F$3,1),'Décodage Signe'!$A$3:$C$22,3,FALSE),"")</f>
        <v/>
      </c>
    </row>
    <row r="656" spans="1:13" x14ac:dyDescent="0.3">
      <c r="A656" s="97" t="str">
        <f>IF(LEFT([1]RB189!A800,2)="33",[1]RB189!A800,"")</f>
        <v/>
      </c>
      <c r="B656" s="92" t="s">
        <v>300</v>
      </c>
      <c r="C656" s="97" t="str">
        <f t="shared" si="42"/>
        <v/>
      </c>
      <c r="D656" s="97" t="str">
        <f t="shared" si="43"/>
        <v/>
      </c>
      <c r="E656" s="97" t="str">
        <f t="shared" si="43"/>
        <v/>
      </c>
      <c r="F656" s="97" t="str">
        <f t="shared" si="43"/>
        <v/>
      </c>
      <c r="H656" s="102" t="str">
        <f>IF($C656="33",CONCATENATE(MID($D656,1,$D$3-1),VLOOKUP(MID($D656,$D$3,1),'Décodage Signe'!$A$3:$C$22,2,FALSE)),"")</f>
        <v/>
      </c>
      <c r="I656" s="103" t="str">
        <f>IF($C656="33",VLOOKUP(MID($D656,$D$3,1),'Décodage Signe'!$A$3:$C$22,3,FALSE),"")</f>
        <v/>
      </c>
      <c r="J656" s="102" t="str">
        <f>IF($C656="33",CONCATENATE(MID($E656,1,$E$3-1),VLOOKUP(MID($E656,$E$3,1),'Décodage Signe'!$A$3:$C$22,2,FALSE)),"")</f>
        <v/>
      </c>
      <c r="K656" s="103" t="str">
        <f>IF($C656="33",VLOOKUP(MID($E656,$E$3,1),'Décodage Signe'!$A$3:$C$22,3,FALSE),"")</f>
        <v/>
      </c>
      <c r="L656" s="102" t="str">
        <f>IF($C656="33",CONCATENATE(MID($F656,1,$F$3-1),VLOOKUP(MID($F656,$F$3,1),'Décodage Signe'!$A$3:$C$22,2,FALSE)),"")</f>
        <v/>
      </c>
      <c r="M656" s="103" t="str">
        <f>IF($C656="33",VLOOKUP(MID($F656,$F$3,1),'Décodage Signe'!$A$3:$C$22,3,FALSE),"")</f>
        <v/>
      </c>
    </row>
    <row r="657" spans="1:13" x14ac:dyDescent="0.3">
      <c r="A657" s="97" t="str">
        <f>IF(LEFT([1]RB189!A801,2)="33",[1]RB189!A801,"")</f>
        <v/>
      </c>
      <c r="B657" s="92" t="s">
        <v>300</v>
      </c>
      <c r="C657" s="97" t="str">
        <f t="shared" si="42"/>
        <v/>
      </c>
      <c r="D657" s="97" t="str">
        <f t="shared" si="43"/>
        <v/>
      </c>
      <c r="E657" s="97" t="str">
        <f t="shared" si="43"/>
        <v/>
      </c>
      <c r="F657" s="97" t="str">
        <f t="shared" si="43"/>
        <v/>
      </c>
      <c r="H657" s="102" t="str">
        <f>IF($C657="33",CONCATENATE(MID($D657,1,$D$3-1),VLOOKUP(MID($D657,$D$3,1),'Décodage Signe'!$A$3:$C$22,2,FALSE)),"")</f>
        <v/>
      </c>
      <c r="I657" s="103" t="str">
        <f>IF($C657="33",VLOOKUP(MID($D657,$D$3,1),'Décodage Signe'!$A$3:$C$22,3,FALSE),"")</f>
        <v/>
      </c>
      <c r="J657" s="102" t="str">
        <f>IF($C657="33",CONCATENATE(MID($E657,1,$E$3-1),VLOOKUP(MID($E657,$E$3,1),'Décodage Signe'!$A$3:$C$22,2,FALSE)),"")</f>
        <v/>
      </c>
      <c r="K657" s="103" t="str">
        <f>IF($C657="33",VLOOKUP(MID($E657,$E$3,1),'Décodage Signe'!$A$3:$C$22,3,FALSE),"")</f>
        <v/>
      </c>
      <c r="L657" s="102" t="str">
        <f>IF($C657="33",CONCATENATE(MID($F657,1,$F$3-1),VLOOKUP(MID($F657,$F$3,1),'Décodage Signe'!$A$3:$C$22,2,FALSE)),"")</f>
        <v/>
      </c>
      <c r="M657" s="103" t="str">
        <f>IF($C657="33",VLOOKUP(MID($F657,$F$3,1),'Décodage Signe'!$A$3:$C$22,3,FALSE),"")</f>
        <v/>
      </c>
    </row>
    <row r="658" spans="1:13" x14ac:dyDescent="0.3">
      <c r="A658" s="97" t="str">
        <f>IF(LEFT([1]RB189!A802,2)="33",[1]RB189!A802,"")</f>
        <v/>
      </c>
      <c r="B658" s="92" t="s">
        <v>300</v>
      </c>
      <c r="C658" s="97" t="str">
        <f t="shared" si="42"/>
        <v/>
      </c>
      <c r="D658" s="97" t="str">
        <f t="shared" si="43"/>
        <v/>
      </c>
      <c r="E658" s="97" t="str">
        <f t="shared" si="43"/>
        <v/>
      </c>
      <c r="F658" s="97" t="str">
        <f t="shared" si="43"/>
        <v/>
      </c>
      <c r="H658" s="102" t="str">
        <f>IF($C658="33",CONCATENATE(MID($D658,1,$D$3-1),VLOOKUP(MID($D658,$D$3,1),'Décodage Signe'!$A$3:$C$22,2,FALSE)),"")</f>
        <v/>
      </c>
      <c r="I658" s="103" t="str">
        <f>IF($C658="33",VLOOKUP(MID($D658,$D$3,1),'Décodage Signe'!$A$3:$C$22,3,FALSE),"")</f>
        <v/>
      </c>
      <c r="J658" s="102" t="str">
        <f>IF($C658="33",CONCATENATE(MID($E658,1,$E$3-1),VLOOKUP(MID($E658,$E$3,1),'Décodage Signe'!$A$3:$C$22,2,FALSE)),"")</f>
        <v/>
      </c>
      <c r="K658" s="103" t="str">
        <f>IF($C658="33",VLOOKUP(MID($E658,$E$3,1),'Décodage Signe'!$A$3:$C$22,3,FALSE),"")</f>
        <v/>
      </c>
      <c r="L658" s="102" t="str">
        <f>IF($C658="33",CONCATENATE(MID($F658,1,$F$3-1),VLOOKUP(MID($F658,$F$3,1),'Décodage Signe'!$A$3:$C$22,2,FALSE)),"")</f>
        <v/>
      </c>
      <c r="M658" s="103" t="str">
        <f>IF($C658="33",VLOOKUP(MID($F658,$F$3,1),'Décodage Signe'!$A$3:$C$22,3,FALSE),"")</f>
        <v/>
      </c>
    </row>
    <row r="659" spans="1:13" x14ac:dyDescent="0.3">
      <c r="A659" s="97" t="str">
        <f>IF(LEFT([1]RB189!A803,2)="33",[1]RB189!A803,"")</f>
        <v/>
      </c>
      <c r="B659" s="92" t="s">
        <v>300</v>
      </c>
      <c r="C659" s="97" t="str">
        <f t="shared" si="42"/>
        <v/>
      </c>
      <c r="D659" s="97" t="str">
        <f t="shared" si="43"/>
        <v/>
      </c>
      <c r="E659" s="97" t="str">
        <f t="shared" si="43"/>
        <v/>
      </c>
      <c r="F659" s="97" t="str">
        <f t="shared" si="43"/>
        <v/>
      </c>
      <c r="H659" s="102" t="str">
        <f>IF($C659="33",CONCATENATE(MID($D659,1,$D$3-1),VLOOKUP(MID($D659,$D$3,1),'Décodage Signe'!$A$3:$C$22,2,FALSE)),"")</f>
        <v/>
      </c>
      <c r="I659" s="103" t="str">
        <f>IF($C659="33",VLOOKUP(MID($D659,$D$3,1),'Décodage Signe'!$A$3:$C$22,3,FALSE),"")</f>
        <v/>
      </c>
      <c r="J659" s="102" t="str">
        <f>IF($C659="33",CONCATENATE(MID($E659,1,$E$3-1),VLOOKUP(MID($E659,$E$3,1),'Décodage Signe'!$A$3:$C$22,2,FALSE)),"")</f>
        <v/>
      </c>
      <c r="K659" s="103" t="str">
        <f>IF($C659="33",VLOOKUP(MID($E659,$E$3,1),'Décodage Signe'!$A$3:$C$22,3,FALSE),"")</f>
        <v/>
      </c>
      <c r="L659" s="102" t="str">
        <f>IF($C659="33",CONCATENATE(MID($F659,1,$F$3-1),VLOOKUP(MID($F659,$F$3,1),'Décodage Signe'!$A$3:$C$22,2,FALSE)),"")</f>
        <v/>
      </c>
      <c r="M659" s="103" t="str">
        <f>IF($C659="33",VLOOKUP(MID($F659,$F$3,1),'Décodage Signe'!$A$3:$C$22,3,FALSE),"")</f>
        <v/>
      </c>
    </row>
    <row r="660" spans="1:13" x14ac:dyDescent="0.3">
      <c r="A660" s="97" t="str">
        <f>IF(LEFT([1]RB189!A804,2)="33",[1]RB189!A804,"")</f>
        <v/>
      </c>
      <c r="B660" s="92" t="s">
        <v>300</v>
      </c>
      <c r="C660" s="97" t="str">
        <f t="shared" si="42"/>
        <v/>
      </c>
      <c r="D660" s="97" t="str">
        <f t="shared" si="43"/>
        <v/>
      </c>
      <c r="E660" s="97" t="str">
        <f t="shared" si="43"/>
        <v/>
      </c>
      <c r="F660" s="97" t="str">
        <f t="shared" si="43"/>
        <v/>
      </c>
      <c r="H660" s="102" t="str">
        <f>IF($C660="33",CONCATENATE(MID($D660,1,$D$3-1),VLOOKUP(MID($D660,$D$3,1),'Décodage Signe'!$A$3:$C$22,2,FALSE)),"")</f>
        <v/>
      </c>
      <c r="I660" s="103" t="str">
        <f>IF($C660="33",VLOOKUP(MID($D660,$D$3,1),'Décodage Signe'!$A$3:$C$22,3,FALSE),"")</f>
        <v/>
      </c>
      <c r="J660" s="102" t="str">
        <f>IF($C660="33",CONCATENATE(MID($E660,1,$E$3-1),VLOOKUP(MID($E660,$E$3,1),'Décodage Signe'!$A$3:$C$22,2,FALSE)),"")</f>
        <v/>
      </c>
      <c r="K660" s="103" t="str">
        <f>IF($C660="33",VLOOKUP(MID($E660,$E$3,1),'Décodage Signe'!$A$3:$C$22,3,FALSE),"")</f>
        <v/>
      </c>
      <c r="L660" s="102" t="str">
        <f>IF($C660="33",CONCATENATE(MID($F660,1,$F$3-1),VLOOKUP(MID($F660,$F$3,1),'Décodage Signe'!$A$3:$C$22,2,FALSE)),"")</f>
        <v/>
      </c>
      <c r="M660" s="103" t="str">
        <f>IF($C660="33",VLOOKUP(MID($F660,$F$3,1),'Décodage Signe'!$A$3:$C$22,3,FALSE),"")</f>
        <v/>
      </c>
    </row>
    <row r="661" spans="1:13" x14ac:dyDescent="0.3">
      <c r="A661" s="97" t="str">
        <f>IF(LEFT([1]RB189!A805,2)="33",[1]RB189!A805,"")</f>
        <v/>
      </c>
      <c r="B661" s="92" t="s">
        <v>300</v>
      </c>
      <c r="C661" s="97" t="str">
        <f t="shared" si="42"/>
        <v/>
      </c>
      <c r="D661" s="97" t="str">
        <f t="shared" si="43"/>
        <v/>
      </c>
      <c r="E661" s="97" t="str">
        <f t="shared" si="43"/>
        <v/>
      </c>
      <c r="F661" s="97" t="str">
        <f t="shared" si="43"/>
        <v/>
      </c>
      <c r="H661" s="102" t="str">
        <f>IF($C661="33",CONCATENATE(MID($D661,1,$D$3-1),VLOOKUP(MID($D661,$D$3,1),'Décodage Signe'!$A$3:$C$22,2,FALSE)),"")</f>
        <v/>
      </c>
      <c r="I661" s="103" t="str">
        <f>IF($C661="33",VLOOKUP(MID($D661,$D$3,1),'Décodage Signe'!$A$3:$C$22,3,FALSE),"")</f>
        <v/>
      </c>
      <c r="J661" s="102" t="str">
        <f>IF($C661="33",CONCATENATE(MID($E661,1,$E$3-1),VLOOKUP(MID($E661,$E$3,1),'Décodage Signe'!$A$3:$C$22,2,FALSE)),"")</f>
        <v/>
      </c>
      <c r="K661" s="103" t="str">
        <f>IF($C661="33",VLOOKUP(MID($E661,$E$3,1),'Décodage Signe'!$A$3:$C$22,3,FALSE),"")</f>
        <v/>
      </c>
      <c r="L661" s="102" t="str">
        <f>IF($C661="33",CONCATENATE(MID($F661,1,$F$3-1),VLOOKUP(MID($F661,$F$3,1),'Décodage Signe'!$A$3:$C$22,2,FALSE)),"")</f>
        <v/>
      </c>
      <c r="M661" s="103" t="str">
        <f>IF($C661="33",VLOOKUP(MID($F661,$F$3,1),'Décodage Signe'!$A$3:$C$22,3,FALSE),"")</f>
        <v/>
      </c>
    </row>
    <row r="662" spans="1:13" x14ac:dyDescent="0.3">
      <c r="A662" s="97" t="str">
        <f>IF(LEFT([1]RB189!A806,2)="33",[1]RB189!A806,"")</f>
        <v/>
      </c>
      <c r="B662" s="92" t="s">
        <v>300</v>
      </c>
      <c r="C662" s="97" t="str">
        <f t="shared" si="42"/>
        <v/>
      </c>
      <c r="D662" s="97" t="str">
        <f t="shared" si="43"/>
        <v/>
      </c>
      <c r="E662" s="97" t="str">
        <f t="shared" si="43"/>
        <v/>
      </c>
      <c r="F662" s="97" t="str">
        <f t="shared" si="43"/>
        <v/>
      </c>
      <c r="H662" s="102" t="str">
        <f>IF($C662="33",CONCATENATE(MID($D662,1,$D$3-1),VLOOKUP(MID($D662,$D$3,1),'Décodage Signe'!$A$3:$C$22,2,FALSE)),"")</f>
        <v/>
      </c>
      <c r="I662" s="103" t="str">
        <f>IF($C662="33",VLOOKUP(MID($D662,$D$3,1),'Décodage Signe'!$A$3:$C$22,3,FALSE),"")</f>
        <v/>
      </c>
      <c r="J662" s="102" t="str">
        <f>IF($C662="33",CONCATENATE(MID($E662,1,$E$3-1),VLOOKUP(MID($E662,$E$3,1),'Décodage Signe'!$A$3:$C$22,2,FALSE)),"")</f>
        <v/>
      </c>
      <c r="K662" s="103" t="str">
        <f>IF($C662="33",VLOOKUP(MID($E662,$E$3,1),'Décodage Signe'!$A$3:$C$22,3,FALSE),"")</f>
        <v/>
      </c>
      <c r="L662" s="102" t="str">
        <f>IF($C662="33",CONCATENATE(MID($F662,1,$F$3-1),VLOOKUP(MID($F662,$F$3,1),'Décodage Signe'!$A$3:$C$22,2,FALSE)),"")</f>
        <v/>
      </c>
      <c r="M662" s="103" t="str">
        <f>IF($C662="33",VLOOKUP(MID($F662,$F$3,1),'Décodage Signe'!$A$3:$C$22,3,FALSE),"")</f>
        <v/>
      </c>
    </row>
    <row r="663" spans="1:13" x14ac:dyDescent="0.3">
      <c r="A663" s="97" t="str">
        <f>IF(LEFT([1]RB189!A807,2)="33",[1]RB189!A807,"")</f>
        <v/>
      </c>
      <c r="B663" s="92" t="s">
        <v>300</v>
      </c>
      <c r="C663" s="97" t="str">
        <f t="shared" si="42"/>
        <v/>
      </c>
      <c r="D663" s="97" t="str">
        <f t="shared" si="43"/>
        <v/>
      </c>
      <c r="E663" s="97" t="str">
        <f t="shared" si="43"/>
        <v/>
      </c>
      <c r="F663" s="97" t="str">
        <f t="shared" si="43"/>
        <v/>
      </c>
      <c r="H663" s="102" t="str">
        <f>IF($C663="33",CONCATENATE(MID($D663,1,$D$3-1),VLOOKUP(MID($D663,$D$3,1),'Décodage Signe'!$A$3:$C$22,2,FALSE)),"")</f>
        <v/>
      </c>
      <c r="I663" s="103" t="str">
        <f>IF($C663="33",VLOOKUP(MID($D663,$D$3,1),'Décodage Signe'!$A$3:$C$22,3,FALSE),"")</f>
        <v/>
      </c>
      <c r="J663" s="102" t="str">
        <f>IF($C663="33",CONCATENATE(MID($E663,1,$E$3-1),VLOOKUP(MID($E663,$E$3,1),'Décodage Signe'!$A$3:$C$22,2,FALSE)),"")</f>
        <v/>
      </c>
      <c r="K663" s="103" t="str">
        <f>IF($C663="33",VLOOKUP(MID($E663,$E$3,1),'Décodage Signe'!$A$3:$C$22,3,FALSE),"")</f>
        <v/>
      </c>
      <c r="L663" s="102" t="str">
        <f>IF($C663="33",CONCATENATE(MID($F663,1,$F$3-1),VLOOKUP(MID($F663,$F$3,1),'Décodage Signe'!$A$3:$C$22,2,FALSE)),"")</f>
        <v/>
      </c>
      <c r="M663" s="103" t="str">
        <f>IF($C663="33",VLOOKUP(MID($F663,$F$3,1),'Décodage Signe'!$A$3:$C$22,3,FALSE),"")</f>
        <v/>
      </c>
    </row>
    <row r="664" spans="1:13" x14ac:dyDescent="0.3">
      <c r="A664" s="97" t="str">
        <f>IF(LEFT([1]RB189!A808,2)="33",[1]RB189!A808,"")</f>
        <v/>
      </c>
      <c r="B664" s="92" t="s">
        <v>300</v>
      </c>
      <c r="C664" s="97" t="str">
        <f t="shared" si="42"/>
        <v/>
      </c>
      <c r="D664" s="97" t="str">
        <f t="shared" si="43"/>
        <v/>
      </c>
      <c r="E664" s="97" t="str">
        <f t="shared" si="43"/>
        <v/>
      </c>
      <c r="F664" s="97" t="str">
        <f t="shared" si="43"/>
        <v/>
      </c>
      <c r="H664" s="102" t="str">
        <f>IF($C664="33",CONCATENATE(MID($D664,1,$D$3-1),VLOOKUP(MID($D664,$D$3,1),'Décodage Signe'!$A$3:$C$22,2,FALSE)),"")</f>
        <v/>
      </c>
      <c r="I664" s="103" t="str">
        <f>IF($C664="33",VLOOKUP(MID($D664,$D$3,1),'Décodage Signe'!$A$3:$C$22,3,FALSE),"")</f>
        <v/>
      </c>
      <c r="J664" s="102" t="str">
        <f>IF($C664="33",CONCATENATE(MID($E664,1,$E$3-1),VLOOKUP(MID($E664,$E$3,1),'Décodage Signe'!$A$3:$C$22,2,FALSE)),"")</f>
        <v/>
      </c>
      <c r="K664" s="103" t="str">
        <f>IF($C664="33",VLOOKUP(MID($E664,$E$3,1),'Décodage Signe'!$A$3:$C$22,3,FALSE),"")</f>
        <v/>
      </c>
      <c r="L664" s="102" t="str">
        <f>IF($C664="33",CONCATENATE(MID($F664,1,$F$3-1),VLOOKUP(MID($F664,$F$3,1),'Décodage Signe'!$A$3:$C$22,2,FALSE)),"")</f>
        <v/>
      </c>
      <c r="M664" s="103" t="str">
        <f>IF($C664="33",VLOOKUP(MID($F664,$F$3,1),'Décodage Signe'!$A$3:$C$22,3,FALSE),"")</f>
        <v/>
      </c>
    </row>
    <row r="665" spans="1:13" x14ac:dyDescent="0.3">
      <c r="A665" s="97" t="str">
        <f>IF(LEFT([1]RB189!A809,2)="33",[1]RB189!A809,"")</f>
        <v/>
      </c>
      <c r="B665" s="92" t="s">
        <v>300</v>
      </c>
      <c r="C665" s="97" t="str">
        <f t="shared" si="42"/>
        <v/>
      </c>
      <c r="D665" s="97" t="str">
        <f t="shared" si="43"/>
        <v/>
      </c>
      <c r="E665" s="97" t="str">
        <f t="shared" si="43"/>
        <v/>
      </c>
      <c r="F665" s="97" t="str">
        <f t="shared" si="43"/>
        <v/>
      </c>
      <c r="H665" s="102" t="str">
        <f>IF($C665="33",CONCATENATE(MID($D665,1,$D$3-1),VLOOKUP(MID($D665,$D$3,1),'Décodage Signe'!$A$3:$C$22,2,FALSE)),"")</f>
        <v/>
      </c>
      <c r="I665" s="103" t="str">
        <f>IF($C665="33",VLOOKUP(MID($D665,$D$3,1),'Décodage Signe'!$A$3:$C$22,3,FALSE),"")</f>
        <v/>
      </c>
      <c r="J665" s="102" t="str">
        <f>IF($C665="33",CONCATENATE(MID($E665,1,$E$3-1),VLOOKUP(MID($E665,$E$3,1),'Décodage Signe'!$A$3:$C$22,2,FALSE)),"")</f>
        <v/>
      </c>
      <c r="K665" s="103" t="str">
        <f>IF($C665="33",VLOOKUP(MID($E665,$E$3,1),'Décodage Signe'!$A$3:$C$22,3,FALSE),"")</f>
        <v/>
      </c>
      <c r="L665" s="102" t="str">
        <f>IF($C665="33",CONCATENATE(MID($F665,1,$F$3-1),VLOOKUP(MID($F665,$F$3,1),'Décodage Signe'!$A$3:$C$22,2,FALSE)),"")</f>
        <v/>
      </c>
      <c r="M665" s="103" t="str">
        <f>IF($C665="33",VLOOKUP(MID($F665,$F$3,1),'Décodage Signe'!$A$3:$C$22,3,FALSE),"")</f>
        <v/>
      </c>
    </row>
    <row r="666" spans="1:13" x14ac:dyDescent="0.3">
      <c r="A666" s="97" t="str">
        <f>IF(LEFT([1]RB189!A810,2)="33",[1]RB189!A810,"")</f>
        <v/>
      </c>
      <c r="B666" s="92" t="s">
        <v>300</v>
      </c>
      <c r="C666" s="97" t="str">
        <f t="shared" si="42"/>
        <v/>
      </c>
      <c r="D666" s="97" t="str">
        <f t="shared" si="43"/>
        <v/>
      </c>
      <c r="E666" s="97" t="str">
        <f t="shared" si="43"/>
        <v/>
      </c>
      <c r="F666" s="97" t="str">
        <f t="shared" si="43"/>
        <v/>
      </c>
      <c r="H666" s="102" t="str">
        <f>IF($C666="33",CONCATENATE(MID($D666,1,$D$3-1),VLOOKUP(MID($D666,$D$3,1),'Décodage Signe'!$A$3:$C$22,2,FALSE)),"")</f>
        <v/>
      </c>
      <c r="I666" s="103" t="str">
        <f>IF($C666="33",VLOOKUP(MID($D666,$D$3,1),'Décodage Signe'!$A$3:$C$22,3,FALSE),"")</f>
        <v/>
      </c>
      <c r="J666" s="102" t="str">
        <f>IF($C666="33",CONCATENATE(MID($E666,1,$E$3-1),VLOOKUP(MID($E666,$E$3,1),'Décodage Signe'!$A$3:$C$22,2,FALSE)),"")</f>
        <v/>
      </c>
      <c r="K666" s="103" t="str">
        <f>IF($C666="33",VLOOKUP(MID($E666,$E$3,1),'Décodage Signe'!$A$3:$C$22,3,FALSE),"")</f>
        <v/>
      </c>
      <c r="L666" s="102" t="str">
        <f>IF($C666="33",CONCATENATE(MID($F666,1,$F$3-1),VLOOKUP(MID($F666,$F$3,1),'Décodage Signe'!$A$3:$C$22,2,FALSE)),"")</f>
        <v/>
      </c>
      <c r="M666" s="103" t="str">
        <f>IF($C666="33",VLOOKUP(MID($F666,$F$3,1),'Décodage Signe'!$A$3:$C$22,3,FALSE),"")</f>
        <v/>
      </c>
    </row>
    <row r="667" spans="1:13" x14ac:dyDescent="0.3">
      <c r="A667" s="97" t="str">
        <f>IF(LEFT([1]RB189!A811,2)="33",[1]RB189!A811,"")</f>
        <v/>
      </c>
      <c r="B667" s="92" t="s">
        <v>300</v>
      </c>
      <c r="C667" s="97" t="str">
        <f t="shared" si="42"/>
        <v/>
      </c>
      <c r="D667" s="97" t="str">
        <f t="shared" ref="D667:F686" si="44">MID($A667,D$4,D$3)</f>
        <v/>
      </c>
      <c r="E667" s="97" t="str">
        <f t="shared" si="44"/>
        <v/>
      </c>
      <c r="F667" s="97" t="str">
        <f t="shared" si="44"/>
        <v/>
      </c>
      <c r="H667" s="102" t="str">
        <f>IF($C667="33",CONCATENATE(MID($D667,1,$D$3-1),VLOOKUP(MID($D667,$D$3,1),'Décodage Signe'!$A$3:$C$22,2,FALSE)),"")</f>
        <v/>
      </c>
      <c r="I667" s="103" t="str">
        <f>IF($C667="33",VLOOKUP(MID($D667,$D$3,1),'Décodage Signe'!$A$3:$C$22,3,FALSE),"")</f>
        <v/>
      </c>
      <c r="J667" s="102" t="str">
        <f>IF($C667="33",CONCATENATE(MID($E667,1,$E$3-1),VLOOKUP(MID($E667,$E$3,1),'Décodage Signe'!$A$3:$C$22,2,FALSE)),"")</f>
        <v/>
      </c>
      <c r="K667" s="103" t="str">
        <f>IF($C667="33",VLOOKUP(MID($E667,$E$3,1),'Décodage Signe'!$A$3:$C$22,3,FALSE),"")</f>
        <v/>
      </c>
      <c r="L667" s="102" t="str">
        <f>IF($C667="33",CONCATENATE(MID($F667,1,$F$3-1),VLOOKUP(MID($F667,$F$3,1),'Décodage Signe'!$A$3:$C$22,2,FALSE)),"")</f>
        <v/>
      </c>
      <c r="M667" s="103" t="str">
        <f>IF($C667="33",VLOOKUP(MID($F667,$F$3,1),'Décodage Signe'!$A$3:$C$22,3,FALSE),"")</f>
        <v/>
      </c>
    </row>
    <row r="668" spans="1:13" x14ac:dyDescent="0.3">
      <c r="A668" s="97" t="str">
        <f>IF(LEFT([1]RB189!A812,2)="33",[1]RB189!A812,"")</f>
        <v/>
      </c>
      <c r="B668" s="92" t="s">
        <v>300</v>
      </c>
      <c r="C668" s="97" t="str">
        <f t="shared" si="42"/>
        <v/>
      </c>
      <c r="D668" s="97" t="str">
        <f t="shared" si="44"/>
        <v/>
      </c>
      <c r="E668" s="97" t="str">
        <f t="shared" si="44"/>
        <v/>
      </c>
      <c r="F668" s="97" t="str">
        <f t="shared" si="44"/>
        <v/>
      </c>
      <c r="H668" s="102" t="str">
        <f>IF($C668="33",CONCATENATE(MID($D668,1,$D$3-1),VLOOKUP(MID($D668,$D$3,1),'Décodage Signe'!$A$3:$C$22,2,FALSE)),"")</f>
        <v/>
      </c>
      <c r="I668" s="103" t="str">
        <f>IF($C668="33",VLOOKUP(MID($D668,$D$3,1),'Décodage Signe'!$A$3:$C$22,3,FALSE),"")</f>
        <v/>
      </c>
      <c r="J668" s="102" t="str">
        <f>IF($C668="33",CONCATENATE(MID($E668,1,$E$3-1),VLOOKUP(MID($E668,$E$3,1),'Décodage Signe'!$A$3:$C$22,2,FALSE)),"")</f>
        <v/>
      </c>
      <c r="K668" s="103" t="str">
        <f>IF($C668="33",VLOOKUP(MID($E668,$E$3,1),'Décodage Signe'!$A$3:$C$22,3,FALSE),"")</f>
        <v/>
      </c>
      <c r="L668" s="102" t="str">
        <f>IF($C668="33",CONCATENATE(MID($F668,1,$F$3-1),VLOOKUP(MID($F668,$F$3,1),'Décodage Signe'!$A$3:$C$22,2,FALSE)),"")</f>
        <v/>
      </c>
      <c r="M668" s="103" t="str">
        <f>IF($C668="33",VLOOKUP(MID($F668,$F$3,1),'Décodage Signe'!$A$3:$C$22,3,FALSE),"")</f>
        <v/>
      </c>
    </row>
    <row r="669" spans="1:13" x14ac:dyDescent="0.3">
      <c r="A669" s="97" t="str">
        <f>IF(LEFT([1]RB189!A813,2)="33",[1]RB189!A813,"")</f>
        <v/>
      </c>
      <c r="B669" s="92" t="s">
        <v>300</v>
      </c>
      <c r="C669" s="97" t="str">
        <f t="shared" si="42"/>
        <v/>
      </c>
      <c r="D669" s="97" t="str">
        <f t="shared" si="44"/>
        <v/>
      </c>
      <c r="E669" s="97" t="str">
        <f t="shared" si="44"/>
        <v/>
      </c>
      <c r="F669" s="97" t="str">
        <f t="shared" si="44"/>
        <v/>
      </c>
      <c r="H669" s="102" t="str">
        <f>IF($C669="33",CONCATENATE(MID($D669,1,$D$3-1),VLOOKUP(MID($D669,$D$3,1),'Décodage Signe'!$A$3:$C$22,2,FALSE)),"")</f>
        <v/>
      </c>
      <c r="I669" s="103" t="str">
        <f>IF($C669="33",VLOOKUP(MID($D669,$D$3,1),'Décodage Signe'!$A$3:$C$22,3,FALSE),"")</f>
        <v/>
      </c>
      <c r="J669" s="102" t="str">
        <f>IF($C669="33",CONCATENATE(MID($E669,1,$E$3-1),VLOOKUP(MID($E669,$E$3,1),'Décodage Signe'!$A$3:$C$22,2,FALSE)),"")</f>
        <v/>
      </c>
      <c r="K669" s="103" t="str">
        <f>IF($C669="33",VLOOKUP(MID($E669,$E$3,1),'Décodage Signe'!$A$3:$C$22,3,FALSE),"")</f>
        <v/>
      </c>
      <c r="L669" s="102" t="str">
        <f>IF($C669="33",CONCATENATE(MID($F669,1,$F$3-1),VLOOKUP(MID($F669,$F$3,1),'Décodage Signe'!$A$3:$C$22,2,FALSE)),"")</f>
        <v/>
      </c>
      <c r="M669" s="103" t="str">
        <f>IF($C669="33",VLOOKUP(MID($F669,$F$3,1),'Décodage Signe'!$A$3:$C$22,3,FALSE),"")</f>
        <v/>
      </c>
    </row>
    <row r="670" spans="1:13" x14ac:dyDescent="0.3">
      <c r="A670" s="97" t="str">
        <f>IF(LEFT([1]RB189!A814,2)="33",[1]RB189!A814,"")</f>
        <v/>
      </c>
      <c r="B670" s="92" t="s">
        <v>300</v>
      </c>
      <c r="C670" s="97" t="str">
        <f t="shared" si="42"/>
        <v/>
      </c>
      <c r="D670" s="97" t="str">
        <f t="shared" si="44"/>
        <v/>
      </c>
      <c r="E670" s="97" t="str">
        <f t="shared" si="44"/>
        <v/>
      </c>
      <c r="F670" s="97" t="str">
        <f t="shared" si="44"/>
        <v/>
      </c>
      <c r="H670" s="102" t="str">
        <f>IF($C670="33",CONCATENATE(MID($D670,1,$D$3-1),VLOOKUP(MID($D670,$D$3,1),'Décodage Signe'!$A$3:$C$22,2,FALSE)),"")</f>
        <v/>
      </c>
      <c r="I670" s="103" t="str">
        <f>IF($C670="33",VLOOKUP(MID($D670,$D$3,1),'Décodage Signe'!$A$3:$C$22,3,FALSE),"")</f>
        <v/>
      </c>
      <c r="J670" s="102" t="str">
        <f>IF($C670="33",CONCATENATE(MID($E670,1,$E$3-1),VLOOKUP(MID($E670,$E$3,1),'Décodage Signe'!$A$3:$C$22,2,FALSE)),"")</f>
        <v/>
      </c>
      <c r="K670" s="103" t="str">
        <f>IF($C670="33",VLOOKUP(MID($E670,$E$3,1),'Décodage Signe'!$A$3:$C$22,3,FALSE),"")</f>
        <v/>
      </c>
      <c r="L670" s="102" t="str">
        <f>IF($C670="33",CONCATENATE(MID($F670,1,$F$3-1),VLOOKUP(MID($F670,$F$3,1),'Décodage Signe'!$A$3:$C$22,2,FALSE)),"")</f>
        <v/>
      </c>
      <c r="M670" s="103" t="str">
        <f>IF($C670="33",VLOOKUP(MID($F670,$F$3,1),'Décodage Signe'!$A$3:$C$22,3,FALSE),"")</f>
        <v/>
      </c>
    </row>
    <row r="671" spans="1:13" x14ac:dyDescent="0.3">
      <c r="A671" s="97" t="str">
        <f>IF(LEFT([1]RB189!A815,2)="33",[1]RB189!A815,"")</f>
        <v/>
      </c>
      <c r="B671" s="92" t="s">
        <v>300</v>
      </c>
      <c r="C671" s="97" t="str">
        <f t="shared" si="42"/>
        <v/>
      </c>
      <c r="D671" s="97" t="str">
        <f t="shared" si="44"/>
        <v/>
      </c>
      <c r="E671" s="97" t="str">
        <f t="shared" si="44"/>
        <v/>
      </c>
      <c r="F671" s="97" t="str">
        <f t="shared" si="44"/>
        <v/>
      </c>
      <c r="H671" s="102" t="str">
        <f>IF($C671="33",CONCATENATE(MID($D671,1,$D$3-1),VLOOKUP(MID($D671,$D$3,1),'Décodage Signe'!$A$3:$C$22,2,FALSE)),"")</f>
        <v/>
      </c>
      <c r="I671" s="103" t="str">
        <f>IF($C671="33",VLOOKUP(MID($D671,$D$3,1),'Décodage Signe'!$A$3:$C$22,3,FALSE),"")</f>
        <v/>
      </c>
      <c r="J671" s="102" t="str">
        <f>IF($C671="33",CONCATENATE(MID($E671,1,$E$3-1),VLOOKUP(MID($E671,$E$3,1),'Décodage Signe'!$A$3:$C$22,2,FALSE)),"")</f>
        <v/>
      </c>
      <c r="K671" s="103" t="str">
        <f>IF($C671="33",VLOOKUP(MID($E671,$E$3,1),'Décodage Signe'!$A$3:$C$22,3,FALSE),"")</f>
        <v/>
      </c>
      <c r="L671" s="102" t="str">
        <f>IF($C671="33",CONCATENATE(MID($F671,1,$F$3-1),VLOOKUP(MID($F671,$F$3,1),'Décodage Signe'!$A$3:$C$22,2,FALSE)),"")</f>
        <v/>
      </c>
      <c r="M671" s="103" t="str">
        <f>IF($C671="33",VLOOKUP(MID($F671,$F$3,1),'Décodage Signe'!$A$3:$C$22,3,FALSE),"")</f>
        <v/>
      </c>
    </row>
    <row r="672" spans="1:13" x14ac:dyDescent="0.3">
      <c r="A672" s="97" t="str">
        <f>IF(LEFT([1]RB189!A816,2)="33",[1]RB189!A816,"")</f>
        <v/>
      </c>
      <c r="B672" s="92" t="s">
        <v>300</v>
      </c>
      <c r="C672" s="97" t="str">
        <f t="shared" si="42"/>
        <v/>
      </c>
      <c r="D672" s="97" t="str">
        <f t="shared" si="44"/>
        <v/>
      </c>
      <c r="E672" s="97" t="str">
        <f t="shared" si="44"/>
        <v/>
      </c>
      <c r="F672" s="97" t="str">
        <f t="shared" si="44"/>
        <v/>
      </c>
      <c r="H672" s="102" t="str">
        <f>IF($C672="33",CONCATENATE(MID($D672,1,$D$3-1),VLOOKUP(MID($D672,$D$3,1),'Décodage Signe'!$A$3:$C$22,2,FALSE)),"")</f>
        <v/>
      </c>
      <c r="I672" s="103" t="str">
        <f>IF($C672="33",VLOOKUP(MID($D672,$D$3,1),'Décodage Signe'!$A$3:$C$22,3,FALSE),"")</f>
        <v/>
      </c>
      <c r="J672" s="102" t="str">
        <f>IF($C672="33",CONCATENATE(MID($E672,1,$E$3-1),VLOOKUP(MID($E672,$E$3,1),'Décodage Signe'!$A$3:$C$22,2,FALSE)),"")</f>
        <v/>
      </c>
      <c r="K672" s="103" t="str">
        <f>IF($C672="33",VLOOKUP(MID($E672,$E$3,1),'Décodage Signe'!$A$3:$C$22,3,FALSE),"")</f>
        <v/>
      </c>
      <c r="L672" s="102" t="str">
        <f>IF($C672="33",CONCATENATE(MID($F672,1,$F$3-1),VLOOKUP(MID($F672,$F$3,1),'Décodage Signe'!$A$3:$C$22,2,FALSE)),"")</f>
        <v/>
      </c>
      <c r="M672" s="103" t="str">
        <f>IF($C672="33",VLOOKUP(MID($F672,$F$3,1),'Décodage Signe'!$A$3:$C$22,3,FALSE),"")</f>
        <v/>
      </c>
    </row>
    <row r="673" spans="1:13" x14ac:dyDescent="0.3">
      <c r="A673" s="97" t="str">
        <f>IF(LEFT([1]RB189!A817,2)="33",[1]RB189!A817,"")</f>
        <v/>
      </c>
      <c r="B673" s="92" t="s">
        <v>300</v>
      </c>
      <c r="C673" s="97" t="str">
        <f t="shared" si="42"/>
        <v/>
      </c>
      <c r="D673" s="97" t="str">
        <f t="shared" si="44"/>
        <v/>
      </c>
      <c r="E673" s="97" t="str">
        <f t="shared" si="44"/>
        <v/>
      </c>
      <c r="F673" s="97" t="str">
        <f t="shared" si="44"/>
        <v/>
      </c>
      <c r="H673" s="102" t="str">
        <f>IF($C673="33",CONCATENATE(MID($D673,1,$D$3-1),VLOOKUP(MID($D673,$D$3,1),'Décodage Signe'!$A$3:$C$22,2,FALSE)),"")</f>
        <v/>
      </c>
      <c r="I673" s="103" t="str">
        <f>IF($C673="33",VLOOKUP(MID($D673,$D$3,1),'Décodage Signe'!$A$3:$C$22,3,FALSE),"")</f>
        <v/>
      </c>
      <c r="J673" s="102" t="str">
        <f>IF($C673="33",CONCATENATE(MID($E673,1,$E$3-1),VLOOKUP(MID($E673,$E$3,1),'Décodage Signe'!$A$3:$C$22,2,FALSE)),"")</f>
        <v/>
      </c>
      <c r="K673" s="103" t="str">
        <f>IF($C673="33",VLOOKUP(MID($E673,$E$3,1),'Décodage Signe'!$A$3:$C$22,3,FALSE),"")</f>
        <v/>
      </c>
      <c r="L673" s="102" t="str">
        <f>IF($C673="33",CONCATENATE(MID($F673,1,$F$3-1),VLOOKUP(MID($F673,$F$3,1),'Décodage Signe'!$A$3:$C$22,2,FALSE)),"")</f>
        <v/>
      </c>
      <c r="M673" s="103" t="str">
        <f>IF($C673="33",VLOOKUP(MID($F673,$F$3,1),'Décodage Signe'!$A$3:$C$22,3,FALSE),"")</f>
        <v/>
      </c>
    </row>
    <row r="674" spans="1:13" x14ac:dyDescent="0.3">
      <c r="A674" s="97" t="str">
        <f>IF(LEFT([1]RB189!A818,2)="33",[1]RB189!A818,"")</f>
        <v/>
      </c>
      <c r="B674" s="92" t="s">
        <v>300</v>
      </c>
      <c r="C674" s="97" t="str">
        <f t="shared" si="42"/>
        <v/>
      </c>
      <c r="D674" s="97" t="str">
        <f t="shared" si="44"/>
        <v/>
      </c>
      <c r="E674" s="97" t="str">
        <f t="shared" si="44"/>
        <v/>
      </c>
      <c r="F674" s="97" t="str">
        <f t="shared" si="44"/>
        <v/>
      </c>
      <c r="H674" s="102" t="str">
        <f>IF($C674="33",CONCATENATE(MID($D674,1,$D$3-1),VLOOKUP(MID($D674,$D$3,1),'Décodage Signe'!$A$3:$C$22,2,FALSE)),"")</f>
        <v/>
      </c>
      <c r="I674" s="103" t="str">
        <f>IF($C674="33",VLOOKUP(MID($D674,$D$3,1),'Décodage Signe'!$A$3:$C$22,3,FALSE),"")</f>
        <v/>
      </c>
      <c r="J674" s="102" t="str">
        <f>IF($C674="33",CONCATENATE(MID($E674,1,$E$3-1),VLOOKUP(MID($E674,$E$3,1),'Décodage Signe'!$A$3:$C$22,2,FALSE)),"")</f>
        <v/>
      </c>
      <c r="K674" s="103" t="str">
        <f>IF($C674="33",VLOOKUP(MID($E674,$E$3,1),'Décodage Signe'!$A$3:$C$22,3,FALSE),"")</f>
        <v/>
      </c>
      <c r="L674" s="102" t="str">
        <f>IF($C674="33",CONCATENATE(MID($F674,1,$F$3-1),VLOOKUP(MID($F674,$F$3,1),'Décodage Signe'!$A$3:$C$22,2,FALSE)),"")</f>
        <v/>
      </c>
      <c r="M674" s="103" t="str">
        <f>IF($C674="33",VLOOKUP(MID($F674,$F$3,1),'Décodage Signe'!$A$3:$C$22,3,FALSE),"")</f>
        <v/>
      </c>
    </row>
    <row r="675" spans="1:13" x14ac:dyDescent="0.3">
      <c r="A675" s="97" t="str">
        <f>IF(LEFT([1]RB189!A819,2)="33",[1]RB189!A819,"")</f>
        <v/>
      </c>
      <c r="B675" s="92" t="s">
        <v>300</v>
      </c>
      <c r="C675" s="97" t="str">
        <f t="shared" si="42"/>
        <v/>
      </c>
      <c r="D675" s="97" t="str">
        <f t="shared" si="44"/>
        <v/>
      </c>
      <c r="E675" s="97" t="str">
        <f t="shared" si="44"/>
        <v/>
      </c>
      <c r="F675" s="97" t="str">
        <f t="shared" si="44"/>
        <v/>
      </c>
      <c r="H675" s="102" t="str">
        <f>IF($C675="33",CONCATENATE(MID($D675,1,$D$3-1),VLOOKUP(MID($D675,$D$3,1),'Décodage Signe'!$A$3:$C$22,2,FALSE)),"")</f>
        <v/>
      </c>
      <c r="I675" s="103" t="str">
        <f>IF($C675="33",VLOOKUP(MID($D675,$D$3,1),'Décodage Signe'!$A$3:$C$22,3,FALSE),"")</f>
        <v/>
      </c>
      <c r="J675" s="102" t="str">
        <f>IF($C675="33",CONCATENATE(MID($E675,1,$E$3-1),VLOOKUP(MID($E675,$E$3,1),'Décodage Signe'!$A$3:$C$22,2,FALSE)),"")</f>
        <v/>
      </c>
      <c r="K675" s="103" t="str">
        <f>IF($C675="33",VLOOKUP(MID($E675,$E$3,1),'Décodage Signe'!$A$3:$C$22,3,FALSE),"")</f>
        <v/>
      </c>
      <c r="L675" s="102" t="str">
        <f>IF($C675="33",CONCATENATE(MID($F675,1,$F$3-1),VLOOKUP(MID($F675,$F$3,1),'Décodage Signe'!$A$3:$C$22,2,FALSE)),"")</f>
        <v/>
      </c>
      <c r="M675" s="103" t="str">
        <f>IF($C675="33",VLOOKUP(MID($F675,$F$3,1),'Décodage Signe'!$A$3:$C$22,3,FALSE),"")</f>
        <v/>
      </c>
    </row>
    <row r="676" spans="1:13" x14ac:dyDescent="0.3">
      <c r="A676" s="97" t="str">
        <f>IF(LEFT([1]RB189!A820,2)="33",[1]RB189!A820,"")</f>
        <v/>
      </c>
      <c r="B676" s="92" t="s">
        <v>300</v>
      </c>
      <c r="C676" s="97" t="str">
        <f t="shared" si="42"/>
        <v/>
      </c>
      <c r="D676" s="97" t="str">
        <f t="shared" si="44"/>
        <v/>
      </c>
      <c r="E676" s="97" t="str">
        <f t="shared" si="44"/>
        <v/>
      </c>
      <c r="F676" s="97" t="str">
        <f t="shared" si="44"/>
        <v/>
      </c>
      <c r="H676" s="102" t="str">
        <f>IF($C676="33",CONCATENATE(MID($D676,1,$D$3-1),VLOOKUP(MID($D676,$D$3,1),'Décodage Signe'!$A$3:$C$22,2,FALSE)),"")</f>
        <v/>
      </c>
      <c r="I676" s="103" t="str">
        <f>IF($C676="33",VLOOKUP(MID($D676,$D$3,1),'Décodage Signe'!$A$3:$C$22,3,FALSE),"")</f>
        <v/>
      </c>
      <c r="J676" s="102" t="str">
        <f>IF($C676="33",CONCATENATE(MID($E676,1,$E$3-1),VLOOKUP(MID($E676,$E$3,1),'Décodage Signe'!$A$3:$C$22,2,FALSE)),"")</f>
        <v/>
      </c>
      <c r="K676" s="103" t="str">
        <f>IF($C676="33",VLOOKUP(MID($E676,$E$3,1),'Décodage Signe'!$A$3:$C$22,3,FALSE),"")</f>
        <v/>
      </c>
      <c r="L676" s="102" t="str">
        <f>IF($C676="33",CONCATENATE(MID($F676,1,$F$3-1),VLOOKUP(MID($F676,$F$3,1),'Décodage Signe'!$A$3:$C$22,2,FALSE)),"")</f>
        <v/>
      </c>
      <c r="M676" s="103" t="str">
        <f>IF($C676="33",VLOOKUP(MID($F676,$F$3,1),'Décodage Signe'!$A$3:$C$22,3,FALSE),"")</f>
        <v/>
      </c>
    </row>
    <row r="677" spans="1:13" x14ac:dyDescent="0.3">
      <c r="A677" s="97" t="str">
        <f>IF(LEFT([1]RB189!A821,2)="33",[1]RB189!A821,"")</f>
        <v/>
      </c>
      <c r="B677" s="92" t="s">
        <v>300</v>
      </c>
      <c r="C677" s="97" t="str">
        <f t="shared" si="42"/>
        <v/>
      </c>
      <c r="D677" s="97" t="str">
        <f t="shared" si="44"/>
        <v/>
      </c>
      <c r="E677" s="97" t="str">
        <f t="shared" si="44"/>
        <v/>
      </c>
      <c r="F677" s="97" t="str">
        <f t="shared" si="44"/>
        <v/>
      </c>
      <c r="H677" s="102" t="str">
        <f>IF($C677="33",CONCATENATE(MID($D677,1,$D$3-1),VLOOKUP(MID($D677,$D$3,1),'Décodage Signe'!$A$3:$C$22,2,FALSE)),"")</f>
        <v/>
      </c>
      <c r="I677" s="103" t="str">
        <f>IF($C677="33",VLOOKUP(MID($D677,$D$3,1),'Décodage Signe'!$A$3:$C$22,3,FALSE),"")</f>
        <v/>
      </c>
      <c r="J677" s="102" t="str">
        <f>IF($C677="33",CONCATENATE(MID($E677,1,$E$3-1),VLOOKUP(MID($E677,$E$3,1),'Décodage Signe'!$A$3:$C$22,2,FALSE)),"")</f>
        <v/>
      </c>
      <c r="K677" s="103" t="str">
        <f>IF($C677="33",VLOOKUP(MID($E677,$E$3,1),'Décodage Signe'!$A$3:$C$22,3,FALSE),"")</f>
        <v/>
      </c>
      <c r="L677" s="102" t="str">
        <f>IF($C677="33",CONCATENATE(MID($F677,1,$F$3-1),VLOOKUP(MID($F677,$F$3,1),'Décodage Signe'!$A$3:$C$22,2,FALSE)),"")</f>
        <v/>
      </c>
      <c r="M677" s="103" t="str">
        <f>IF($C677="33",VLOOKUP(MID($F677,$F$3,1),'Décodage Signe'!$A$3:$C$22,3,FALSE),"")</f>
        <v/>
      </c>
    </row>
    <row r="678" spans="1:13" x14ac:dyDescent="0.3">
      <c r="A678" s="97" t="str">
        <f>IF(LEFT([1]RB189!A822,2)="33",[1]RB189!A822,"")</f>
        <v/>
      </c>
      <c r="B678" s="92" t="s">
        <v>300</v>
      </c>
      <c r="C678" s="97" t="str">
        <f t="shared" si="42"/>
        <v/>
      </c>
      <c r="D678" s="97" t="str">
        <f t="shared" si="44"/>
        <v/>
      </c>
      <c r="E678" s="97" t="str">
        <f t="shared" si="44"/>
        <v/>
      </c>
      <c r="F678" s="97" t="str">
        <f t="shared" si="44"/>
        <v/>
      </c>
      <c r="H678" s="102" t="str">
        <f>IF($C678="33",CONCATENATE(MID($D678,1,$D$3-1),VLOOKUP(MID($D678,$D$3,1),'Décodage Signe'!$A$3:$C$22,2,FALSE)),"")</f>
        <v/>
      </c>
      <c r="I678" s="103" t="str">
        <f>IF($C678="33",VLOOKUP(MID($D678,$D$3,1),'Décodage Signe'!$A$3:$C$22,3,FALSE),"")</f>
        <v/>
      </c>
      <c r="J678" s="102" t="str">
        <f>IF($C678="33",CONCATENATE(MID($E678,1,$E$3-1),VLOOKUP(MID($E678,$E$3,1),'Décodage Signe'!$A$3:$C$22,2,FALSE)),"")</f>
        <v/>
      </c>
      <c r="K678" s="103" t="str">
        <f>IF($C678="33",VLOOKUP(MID($E678,$E$3,1),'Décodage Signe'!$A$3:$C$22,3,FALSE),"")</f>
        <v/>
      </c>
      <c r="L678" s="102" t="str">
        <f>IF($C678="33",CONCATENATE(MID($F678,1,$F$3-1),VLOOKUP(MID($F678,$F$3,1),'Décodage Signe'!$A$3:$C$22,2,FALSE)),"")</f>
        <v/>
      </c>
      <c r="M678" s="103" t="str">
        <f>IF($C678="33",VLOOKUP(MID($F678,$F$3,1),'Décodage Signe'!$A$3:$C$22,3,FALSE),"")</f>
        <v/>
      </c>
    </row>
    <row r="679" spans="1:13" x14ac:dyDescent="0.3">
      <c r="A679" s="97" t="str">
        <f>IF(LEFT([1]RB189!A823,2)="33",[1]RB189!A823,"")</f>
        <v/>
      </c>
      <c r="B679" s="92" t="s">
        <v>300</v>
      </c>
      <c r="C679" s="97" t="str">
        <f t="shared" si="42"/>
        <v/>
      </c>
      <c r="D679" s="97" t="str">
        <f t="shared" si="44"/>
        <v/>
      </c>
      <c r="E679" s="97" t="str">
        <f t="shared" si="44"/>
        <v/>
      </c>
      <c r="F679" s="97" t="str">
        <f t="shared" si="44"/>
        <v/>
      </c>
      <c r="H679" s="102" t="str">
        <f>IF($C679="33",CONCATENATE(MID($D679,1,$D$3-1),VLOOKUP(MID($D679,$D$3,1),'Décodage Signe'!$A$3:$C$22,2,FALSE)),"")</f>
        <v/>
      </c>
      <c r="I679" s="103" t="str">
        <f>IF($C679="33",VLOOKUP(MID($D679,$D$3,1),'Décodage Signe'!$A$3:$C$22,3,FALSE),"")</f>
        <v/>
      </c>
      <c r="J679" s="102" t="str">
        <f>IF($C679="33",CONCATENATE(MID($E679,1,$E$3-1),VLOOKUP(MID($E679,$E$3,1),'Décodage Signe'!$A$3:$C$22,2,FALSE)),"")</f>
        <v/>
      </c>
      <c r="K679" s="103" t="str">
        <f>IF($C679="33",VLOOKUP(MID($E679,$E$3,1),'Décodage Signe'!$A$3:$C$22,3,FALSE),"")</f>
        <v/>
      </c>
      <c r="L679" s="102" t="str">
        <f>IF($C679="33",CONCATENATE(MID($F679,1,$F$3-1),VLOOKUP(MID($F679,$F$3,1),'Décodage Signe'!$A$3:$C$22,2,FALSE)),"")</f>
        <v/>
      </c>
      <c r="M679" s="103" t="str">
        <f>IF($C679="33",VLOOKUP(MID($F679,$F$3,1),'Décodage Signe'!$A$3:$C$22,3,FALSE),"")</f>
        <v/>
      </c>
    </row>
    <row r="680" spans="1:13" x14ac:dyDescent="0.3">
      <c r="A680" s="97" t="str">
        <f>IF(LEFT([1]RB189!A824,2)="33",[1]RB189!A824,"")</f>
        <v/>
      </c>
      <c r="B680" s="92" t="s">
        <v>300</v>
      </c>
      <c r="C680" s="97" t="str">
        <f t="shared" si="42"/>
        <v/>
      </c>
      <c r="D680" s="97" t="str">
        <f t="shared" si="44"/>
        <v/>
      </c>
      <c r="E680" s="97" t="str">
        <f t="shared" si="44"/>
        <v/>
      </c>
      <c r="F680" s="97" t="str">
        <f t="shared" si="44"/>
        <v/>
      </c>
      <c r="H680" s="102" t="str">
        <f>IF($C680="33",CONCATENATE(MID($D680,1,$D$3-1),VLOOKUP(MID($D680,$D$3,1),'Décodage Signe'!$A$3:$C$22,2,FALSE)),"")</f>
        <v/>
      </c>
      <c r="I680" s="103" t="str">
        <f>IF($C680="33",VLOOKUP(MID($D680,$D$3,1),'Décodage Signe'!$A$3:$C$22,3,FALSE),"")</f>
        <v/>
      </c>
      <c r="J680" s="102" t="str">
        <f>IF($C680="33",CONCATENATE(MID($E680,1,$E$3-1),VLOOKUP(MID($E680,$E$3,1),'Décodage Signe'!$A$3:$C$22,2,FALSE)),"")</f>
        <v/>
      </c>
      <c r="K680" s="103" t="str">
        <f>IF($C680="33",VLOOKUP(MID($E680,$E$3,1),'Décodage Signe'!$A$3:$C$22,3,FALSE),"")</f>
        <v/>
      </c>
      <c r="L680" s="102" t="str">
        <f>IF($C680="33",CONCATENATE(MID($F680,1,$F$3-1),VLOOKUP(MID($F680,$F$3,1),'Décodage Signe'!$A$3:$C$22,2,FALSE)),"")</f>
        <v/>
      </c>
      <c r="M680" s="103" t="str">
        <f>IF($C680="33",VLOOKUP(MID($F680,$F$3,1),'Décodage Signe'!$A$3:$C$22,3,FALSE),"")</f>
        <v/>
      </c>
    </row>
    <row r="681" spans="1:13" x14ac:dyDescent="0.3">
      <c r="A681" s="97" t="str">
        <f>IF(LEFT([1]RB189!A825,2)="33",[1]RB189!A825,"")</f>
        <v/>
      </c>
      <c r="B681" s="92" t="s">
        <v>300</v>
      </c>
      <c r="C681" s="97" t="str">
        <f t="shared" si="42"/>
        <v/>
      </c>
      <c r="D681" s="97" t="str">
        <f t="shared" si="44"/>
        <v/>
      </c>
      <c r="E681" s="97" t="str">
        <f t="shared" si="44"/>
        <v/>
      </c>
      <c r="F681" s="97" t="str">
        <f t="shared" si="44"/>
        <v/>
      </c>
      <c r="H681" s="102" t="str">
        <f>IF($C681="33",CONCATENATE(MID($D681,1,$D$3-1),VLOOKUP(MID($D681,$D$3,1),'Décodage Signe'!$A$3:$C$22,2,FALSE)),"")</f>
        <v/>
      </c>
      <c r="I681" s="103" t="str">
        <f>IF($C681="33",VLOOKUP(MID($D681,$D$3,1),'Décodage Signe'!$A$3:$C$22,3,FALSE),"")</f>
        <v/>
      </c>
      <c r="J681" s="102" t="str">
        <f>IF($C681="33",CONCATENATE(MID($E681,1,$E$3-1),VLOOKUP(MID($E681,$E$3,1),'Décodage Signe'!$A$3:$C$22,2,FALSE)),"")</f>
        <v/>
      </c>
      <c r="K681" s="103" t="str">
        <f>IF($C681="33",VLOOKUP(MID($E681,$E$3,1),'Décodage Signe'!$A$3:$C$22,3,FALSE),"")</f>
        <v/>
      </c>
      <c r="L681" s="102" t="str">
        <f>IF($C681="33",CONCATENATE(MID($F681,1,$F$3-1),VLOOKUP(MID($F681,$F$3,1),'Décodage Signe'!$A$3:$C$22,2,FALSE)),"")</f>
        <v/>
      </c>
      <c r="M681" s="103" t="str">
        <f>IF($C681="33",VLOOKUP(MID($F681,$F$3,1),'Décodage Signe'!$A$3:$C$22,3,FALSE),"")</f>
        <v/>
      </c>
    </row>
    <row r="682" spans="1:13" x14ac:dyDescent="0.3">
      <c r="A682" s="97" t="str">
        <f>IF(LEFT([1]RB189!A826,2)="33",[1]RB189!A826,"")</f>
        <v/>
      </c>
      <c r="B682" s="92" t="s">
        <v>300</v>
      </c>
      <c r="C682" s="97" t="str">
        <f t="shared" si="42"/>
        <v/>
      </c>
      <c r="D682" s="97" t="str">
        <f t="shared" si="44"/>
        <v/>
      </c>
      <c r="E682" s="97" t="str">
        <f t="shared" si="44"/>
        <v/>
      </c>
      <c r="F682" s="97" t="str">
        <f t="shared" si="44"/>
        <v/>
      </c>
      <c r="H682" s="102" t="str">
        <f>IF($C682="33",CONCATENATE(MID($D682,1,$D$3-1),VLOOKUP(MID($D682,$D$3,1),'Décodage Signe'!$A$3:$C$22,2,FALSE)),"")</f>
        <v/>
      </c>
      <c r="I682" s="103" t="str">
        <f>IF($C682="33",VLOOKUP(MID($D682,$D$3,1),'Décodage Signe'!$A$3:$C$22,3,FALSE),"")</f>
        <v/>
      </c>
      <c r="J682" s="102" t="str">
        <f>IF($C682="33",CONCATENATE(MID($E682,1,$E$3-1),VLOOKUP(MID($E682,$E$3,1),'Décodage Signe'!$A$3:$C$22,2,FALSE)),"")</f>
        <v/>
      </c>
      <c r="K682" s="103" t="str">
        <f>IF($C682="33",VLOOKUP(MID($E682,$E$3,1),'Décodage Signe'!$A$3:$C$22,3,FALSE),"")</f>
        <v/>
      </c>
      <c r="L682" s="102" t="str">
        <f>IF($C682="33",CONCATENATE(MID($F682,1,$F$3-1),VLOOKUP(MID($F682,$F$3,1),'Décodage Signe'!$A$3:$C$22,2,FALSE)),"")</f>
        <v/>
      </c>
      <c r="M682" s="103" t="str">
        <f>IF($C682="33",VLOOKUP(MID($F682,$F$3,1),'Décodage Signe'!$A$3:$C$22,3,FALSE),"")</f>
        <v/>
      </c>
    </row>
    <row r="683" spans="1:13" x14ac:dyDescent="0.3">
      <c r="A683" s="97" t="str">
        <f>IF(LEFT([1]RB189!A827,2)="33",[1]RB189!A827,"")</f>
        <v/>
      </c>
      <c r="B683" s="92" t="s">
        <v>300</v>
      </c>
      <c r="C683" s="97" t="str">
        <f t="shared" si="42"/>
        <v/>
      </c>
      <c r="D683" s="97" t="str">
        <f t="shared" si="44"/>
        <v/>
      </c>
      <c r="E683" s="97" t="str">
        <f t="shared" si="44"/>
        <v/>
      </c>
      <c r="F683" s="97" t="str">
        <f t="shared" si="44"/>
        <v/>
      </c>
      <c r="H683" s="102" t="str">
        <f>IF($C683="33",CONCATENATE(MID($D683,1,$D$3-1),VLOOKUP(MID($D683,$D$3,1),'Décodage Signe'!$A$3:$C$22,2,FALSE)),"")</f>
        <v/>
      </c>
      <c r="I683" s="103" t="str">
        <f>IF($C683="33",VLOOKUP(MID($D683,$D$3,1),'Décodage Signe'!$A$3:$C$22,3,FALSE),"")</f>
        <v/>
      </c>
      <c r="J683" s="102" t="str">
        <f>IF($C683="33",CONCATENATE(MID($E683,1,$E$3-1),VLOOKUP(MID($E683,$E$3,1),'Décodage Signe'!$A$3:$C$22,2,FALSE)),"")</f>
        <v/>
      </c>
      <c r="K683" s="103" t="str">
        <f>IF($C683="33",VLOOKUP(MID($E683,$E$3,1),'Décodage Signe'!$A$3:$C$22,3,FALSE),"")</f>
        <v/>
      </c>
      <c r="L683" s="102" t="str">
        <f>IF($C683="33",CONCATENATE(MID($F683,1,$F$3-1),VLOOKUP(MID($F683,$F$3,1),'Décodage Signe'!$A$3:$C$22,2,FALSE)),"")</f>
        <v/>
      </c>
      <c r="M683" s="103" t="str">
        <f>IF($C683="33",VLOOKUP(MID($F683,$F$3,1),'Décodage Signe'!$A$3:$C$22,3,FALSE),"")</f>
        <v/>
      </c>
    </row>
    <row r="684" spans="1:13" x14ac:dyDescent="0.3">
      <c r="A684" s="97" t="str">
        <f>IF(LEFT([1]RB189!A828,2)="33",[1]RB189!A828,"")</f>
        <v/>
      </c>
      <c r="B684" s="92" t="s">
        <v>300</v>
      </c>
      <c r="C684" s="97" t="str">
        <f t="shared" si="42"/>
        <v/>
      </c>
      <c r="D684" s="97" t="str">
        <f t="shared" si="44"/>
        <v/>
      </c>
      <c r="E684" s="97" t="str">
        <f t="shared" si="44"/>
        <v/>
      </c>
      <c r="F684" s="97" t="str">
        <f t="shared" si="44"/>
        <v/>
      </c>
      <c r="H684" s="102" t="str">
        <f>IF($C684="33",CONCATENATE(MID($D684,1,$D$3-1),VLOOKUP(MID($D684,$D$3,1),'Décodage Signe'!$A$3:$C$22,2,FALSE)),"")</f>
        <v/>
      </c>
      <c r="I684" s="103" t="str">
        <f>IF($C684="33",VLOOKUP(MID($D684,$D$3,1),'Décodage Signe'!$A$3:$C$22,3,FALSE),"")</f>
        <v/>
      </c>
      <c r="J684" s="102" t="str">
        <f>IF($C684="33",CONCATENATE(MID($E684,1,$E$3-1),VLOOKUP(MID($E684,$E$3,1),'Décodage Signe'!$A$3:$C$22,2,FALSE)),"")</f>
        <v/>
      </c>
      <c r="K684" s="103" t="str">
        <f>IF($C684="33",VLOOKUP(MID($E684,$E$3,1),'Décodage Signe'!$A$3:$C$22,3,FALSE),"")</f>
        <v/>
      </c>
      <c r="L684" s="102" t="str">
        <f>IF($C684="33",CONCATENATE(MID($F684,1,$F$3-1),VLOOKUP(MID($F684,$F$3,1),'Décodage Signe'!$A$3:$C$22,2,FALSE)),"")</f>
        <v/>
      </c>
      <c r="M684" s="103" t="str">
        <f>IF($C684="33",VLOOKUP(MID($F684,$F$3,1),'Décodage Signe'!$A$3:$C$22,3,FALSE),"")</f>
        <v/>
      </c>
    </row>
    <row r="685" spans="1:13" x14ac:dyDescent="0.3">
      <c r="A685" s="97" t="str">
        <f>IF(LEFT([1]RB189!A829,2)="33",[1]RB189!A829,"")</f>
        <v/>
      </c>
      <c r="B685" s="92" t="s">
        <v>300</v>
      </c>
      <c r="C685" s="97" t="str">
        <f t="shared" si="42"/>
        <v/>
      </c>
      <c r="D685" s="97" t="str">
        <f t="shared" si="44"/>
        <v/>
      </c>
      <c r="E685" s="97" t="str">
        <f t="shared" si="44"/>
        <v/>
      </c>
      <c r="F685" s="97" t="str">
        <f t="shared" si="44"/>
        <v/>
      </c>
      <c r="H685" s="102" t="str">
        <f>IF($C685="33",CONCATENATE(MID($D685,1,$D$3-1),VLOOKUP(MID($D685,$D$3,1),'Décodage Signe'!$A$3:$C$22,2,FALSE)),"")</f>
        <v/>
      </c>
      <c r="I685" s="103" t="str">
        <f>IF($C685="33",VLOOKUP(MID($D685,$D$3,1),'Décodage Signe'!$A$3:$C$22,3,FALSE),"")</f>
        <v/>
      </c>
      <c r="J685" s="102" t="str">
        <f>IF($C685="33",CONCATENATE(MID($E685,1,$E$3-1),VLOOKUP(MID($E685,$E$3,1),'Décodage Signe'!$A$3:$C$22,2,FALSE)),"")</f>
        <v/>
      </c>
      <c r="K685" s="103" t="str">
        <f>IF($C685="33",VLOOKUP(MID($E685,$E$3,1),'Décodage Signe'!$A$3:$C$22,3,FALSE),"")</f>
        <v/>
      </c>
      <c r="L685" s="102" t="str">
        <f>IF($C685="33",CONCATENATE(MID($F685,1,$F$3-1),VLOOKUP(MID($F685,$F$3,1),'Décodage Signe'!$A$3:$C$22,2,FALSE)),"")</f>
        <v/>
      </c>
      <c r="M685" s="103" t="str">
        <f>IF($C685="33",VLOOKUP(MID($F685,$F$3,1),'Décodage Signe'!$A$3:$C$22,3,FALSE),"")</f>
        <v/>
      </c>
    </row>
    <row r="686" spans="1:13" x14ac:dyDescent="0.3">
      <c r="A686" s="97" t="str">
        <f>IF(LEFT([1]RB189!A830,2)="33",[1]RB189!A830,"")</f>
        <v/>
      </c>
      <c r="B686" s="92" t="s">
        <v>300</v>
      </c>
      <c r="C686" s="97" t="str">
        <f t="shared" si="42"/>
        <v/>
      </c>
      <c r="D686" s="97" t="str">
        <f t="shared" si="44"/>
        <v/>
      </c>
      <c r="E686" s="97" t="str">
        <f t="shared" si="44"/>
        <v/>
      </c>
      <c r="F686" s="97" t="str">
        <f t="shared" si="44"/>
        <v/>
      </c>
      <c r="H686" s="102" t="str">
        <f>IF($C686="33",CONCATENATE(MID($D686,1,$D$3-1),VLOOKUP(MID($D686,$D$3,1),'Décodage Signe'!$A$3:$C$22,2,FALSE)),"")</f>
        <v/>
      </c>
      <c r="I686" s="103" t="str">
        <f>IF($C686="33",VLOOKUP(MID($D686,$D$3,1),'Décodage Signe'!$A$3:$C$22,3,FALSE),"")</f>
        <v/>
      </c>
      <c r="J686" s="102" t="str">
        <f>IF($C686="33",CONCATENATE(MID($E686,1,$E$3-1),VLOOKUP(MID($E686,$E$3,1),'Décodage Signe'!$A$3:$C$22,2,FALSE)),"")</f>
        <v/>
      </c>
      <c r="K686" s="103" t="str">
        <f>IF($C686="33",VLOOKUP(MID($E686,$E$3,1),'Décodage Signe'!$A$3:$C$22,3,FALSE),"")</f>
        <v/>
      </c>
      <c r="L686" s="102" t="str">
        <f>IF($C686="33",CONCATENATE(MID($F686,1,$F$3-1),VLOOKUP(MID($F686,$F$3,1),'Décodage Signe'!$A$3:$C$22,2,FALSE)),"")</f>
        <v/>
      </c>
      <c r="M686" s="103" t="str">
        <f>IF($C686="33",VLOOKUP(MID($F686,$F$3,1),'Décodage Signe'!$A$3:$C$22,3,FALSE),"")</f>
        <v/>
      </c>
    </row>
    <row r="687" spans="1:13" x14ac:dyDescent="0.3">
      <c r="A687" s="97" t="str">
        <f>IF(LEFT([1]RB189!A831,2)="33",[1]RB189!A831,"")</f>
        <v/>
      </c>
      <c r="B687" s="92" t="s">
        <v>300</v>
      </c>
      <c r="C687" s="97" t="str">
        <f t="shared" si="42"/>
        <v/>
      </c>
      <c r="D687" s="97" t="str">
        <f t="shared" ref="D687:F706" si="45">MID($A687,D$4,D$3)</f>
        <v/>
      </c>
      <c r="E687" s="97" t="str">
        <f t="shared" si="45"/>
        <v/>
      </c>
      <c r="F687" s="97" t="str">
        <f t="shared" si="45"/>
        <v/>
      </c>
      <c r="H687" s="102" t="str">
        <f>IF($C687="33",CONCATENATE(MID($D687,1,$D$3-1),VLOOKUP(MID($D687,$D$3,1),'Décodage Signe'!$A$3:$C$22,2,FALSE)),"")</f>
        <v/>
      </c>
      <c r="I687" s="103" t="str">
        <f>IF($C687="33",VLOOKUP(MID($D687,$D$3,1),'Décodage Signe'!$A$3:$C$22,3,FALSE),"")</f>
        <v/>
      </c>
      <c r="J687" s="102" t="str">
        <f>IF($C687="33",CONCATENATE(MID($E687,1,$E$3-1),VLOOKUP(MID($E687,$E$3,1),'Décodage Signe'!$A$3:$C$22,2,FALSE)),"")</f>
        <v/>
      </c>
      <c r="K687" s="103" t="str">
        <f>IF($C687="33",VLOOKUP(MID($E687,$E$3,1),'Décodage Signe'!$A$3:$C$22,3,FALSE),"")</f>
        <v/>
      </c>
      <c r="L687" s="102" t="str">
        <f>IF($C687="33",CONCATENATE(MID($F687,1,$F$3-1),VLOOKUP(MID($F687,$F$3,1),'Décodage Signe'!$A$3:$C$22,2,FALSE)),"")</f>
        <v/>
      </c>
      <c r="M687" s="103" t="str">
        <f>IF($C687="33",VLOOKUP(MID($F687,$F$3,1),'Décodage Signe'!$A$3:$C$22,3,FALSE),"")</f>
        <v/>
      </c>
    </row>
    <row r="688" spans="1:13" x14ac:dyDescent="0.3">
      <c r="A688" s="97" t="str">
        <f>IF(LEFT([1]RB189!A832,2)="33",[1]RB189!A832,"")</f>
        <v/>
      </c>
      <c r="B688" s="92" t="s">
        <v>300</v>
      </c>
      <c r="C688" s="97" t="str">
        <f t="shared" si="42"/>
        <v/>
      </c>
      <c r="D688" s="97" t="str">
        <f t="shared" si="45"/>
        <v/>
      </c>
      <c r="E688" s="97" t="str">
        <f t="shared" si="45"/>
        <v/>
      </c>
      <c r="F688" s="97" t="str">
        <f t="shared" si="45"/>
        <v/>
      </c>
      <c r="H688" s="102" t="str">
        <f>IF($C688="33",CONCATENATE(MID($D688,1,$D$3-1),VLOOKUP(MID($D688,$D$3,1),'Décodage Signe'!$A$3:$C$22,2,FALSE)),"")</f>
        <v/>
      </c>
      <c r="I688" s="103" t="str">
        <f>IF($C688="33",VLOOKUP(MID($D688,$D$3,1),'Décodage Signe'!$A$3:$C$22,3,FALSE),"")</f>
        <v/>
      </c>
      <c r="J688" s="102" t="str">
        <f>IF($C688="33",CONCATENATE(MID($E688,1,$E$3-1),VLOOKUP(MID($E688,$E$3,1),'Décodage Signe'!$A$3:$C$22,2,FALSE)),"")</f>
        <v/>
      </c>
      <c r="K688" s="103" t="str">
        <f>IF($C688="33",VLOOKUP(MID($E688,$E$3,1),'Décodage Signe'!$A$3:$C$22,3,FALSE),"")</f>
        <v/>
      </c>
      <c r="L688" s="102" t="str">
        <f>IF($C688="33",CONCATENATE(MID($F688,1,$F$3-1),VLOOKUP(MID($F688,$F$3,1),'Décodage Signe'!$A$3:$C$22,2,FALSE)),"")</f>
        <v/>
      </c>
      <c r="M688" s="103" t="str">
        <f>IF($C688="33",VLOOKUP(MID($F688,$F$3,1),'Décodage Signe'!$A$3:$C$22,3,FALSE),"")</f>
        <v/>
      </c>
    </row>
    <row r="689" spans="1:13" x14ac:dyDescent="0.3">
      <c r="A689" s="97" t="str">
        <f>IF(LEFT([1]RB189!A833,2)="33",[1]RB189!A833,"")</f>
        <v/>
      </c>
      <c r="B689" s="92" t="s">
        <v>300</v>
      </c>
      <c r="C689" s="97" t="str">
        <f t="shared" si="42"/>
        <v/>
      </c>
      <c r="D689" s="97" t="str">
        <f t="shared" si="45"/>
        <v/>
      </c>
      <c r="E689" s="97" t="str">
        <f t="shared" si="45"/>
        <v/>
      </c>
      <c r="F689" s="97" t="str">
        <f t="shared" si="45"/>
        <v/>
      </c>
      <c r="H689" s="102" t="str">
        <f>IF($C689="33",CONCATENATE(MID($D689,1,$D$3-1),VLOOKUP(MID($D689,$D$3,1),'Décodage Signe'!$A$3:$C$22,2,FALSE)),"")</f>
        <v/>
      </c>
      <c r="I689" s="103" t="str">
        <f>IF($C689="33",VLOOKUP(MID($D689,$D$3,1),'Décodage Signe'!$A$3:$C$22,3,FALSE),"")</f>
        <v/>
      </c>
      <c r="J689" s="102" t="str">
        <f>IF($C689="33",CONCATENATE(MID($E689,1,$E$3-1),VLOOKUP(MID($E689,$E$3,1),'Décodage Signe'!$A$3:$C$22,2,FALSE)),"")</f>
        <v/>
      </c>
      <c r="K689" s="103" t="str">
        <f>IF($C689="33",VLOOKUP(MID($E689,$E$3,1),'Décodage Signe'!$A$3:$C$22,3,FALSE),"")</f>
        <v/>
      </c>
      <c r="L689" s="102" t="str">
        <f>IF($C689="33",CONCATENATE(MID($F689,1,$F$3-1),VLOOKUP(MID($F689,$F$3,1),'Décodage Signe'!$A$3:$C$22,2,FALSE)),"")</f>
        <v/>
      </c>
      <c r="M689" s="103" t="str">
        <f>IF($C689="33",VLOOKUP(MID($F689,$F$3,1),'Décodage Signe'!$A$3:$C$22,3,FALSE),"")</f>
        <v/>
      </c>
    </row>
    <row r="690" spans="1:13" x14ac:dyDescent="0.3">
      <c r="A690" s="97" t="str">
        <f>IF(LEFT([1]RB189!A834,2)="33",[1]RB189!A834,"")</f>
        <v/>
      </c>
      <c r="B690" s="92" t="s">
        <v>300</v>
      </c>
      <c r="C690" s="97" t="str">
        <f t="shared" si="42"/>
        <v/>
      </c>
      <c r="D690" s="97" t="str">
        <f t="shared" si="45"/>
        <v/>
      </c>
      <c r="E690" s="97" t="str">
        <f t="shared" si="45"/>
        <v/>
      </c>
      <c r="F690" s="97" t="str">
        <f t="shared" si="45"/>
        <v/>
      </c>
      <c r="H690" s="102" t="str">
        <f>IF($C690="33",CONCATENATE(MID($D690,1,$D$3-1),VLOOKUP(MID($D690,$D$3,1),'Décodage Signe'!$A$3:$C$22,2,FALSE)),"")</f>
        <v/>
      </c>
      <c r="I690" s="103" t="str">
        <f>IF($C690="33",VLOOKUP(MID($D690,$D$3,1),'Décodage Signe'!$A$3:$C$22,3,FALSE),"")</f>
        <v/>
      </c>
      <c r="J690" s="102" t="str">
        <f>IF($C690="33",CONCATENATE(MID($E690,1,$E$3-1),VLOOKUP(MID($E690,$E$3,1),'Décodage Signe'!$A$3:$C$22,2,FALSE)),"")</f>
        <v/>
      </c>
      <c r="K690" s="103" t="str">
        <f>IF($C690="33",VLOOKUP(MID($E690,$E$3,1),'Décodage Signe'!$A$3:$C$22,3,FALSE),"")</f>
        <v/>
      </c>
      <c r="L690" s="102" t="str">
        <f>IF($C690="33",CONCATENATE(MID($F690,1,$F$3-1),VLOOKUP(MID($F690,$F$3,1),'Décodage Signe'!$A$3:$C$22,2,FALSE)),"")</f>
        <v/>
      </c>
      <c r="M690" s="103" t="str">
        <f>IF($C690="33",VLOOKUP(MID($F690,$F$3,1),'Décodage Signe'!$A$3:$C$22,3,FALSE),"")</f>
        <v/>
      </c>
    </row>
    <row r="691" spans="1:13" x14ac:dyDescent="0.3">
      <c r="A691" s="97" t="str">
        <f>IF(LEFT([1]RB189!A835,2)="33",[1]RB189!A835,"")</f>
        <v/>
      </c>
      <c r="B691" s="92" t="s">
        <v>300</v>
      </c>
      <c r="C691" s="97" t="str">
        <f t="shared" si="42"/>
        <v/>
      </c>
      <c r="D691" s="97" t="str">
        <f t="shared" si="45"/>
        <v/>
      </c>
      <c r="E691" s="97" t="str">
        <f t="shared" si="45"/>
        <v/>
      </c>
      <c r="F691" s="97" t="str">
        <f t="shared" si="45"/>
        <v/>
      </c>
      <c r="H691" s="102" t="str">
        <f>IF($C691="33",CONCATENATE(MID($D691,1,$D$3-1),VLOOKUP(MID($D691,$D$3,1),'Décodage Signe'!$A$3:$C$22,2,FALSE)),"")</f>
        <v/>
      </c>
      <c r="I691" s="103" t="str">
        <f>IF($C691="33",VLOOKUP(MID($D691,$D$3,1),'Décodage Signe'!$A$3:$C$22,3,FALSE),"")</f>
        <v/>
      </c>
      <c r="J691" s="102" t="str">
        <f>IF($C691="33",CONCATENATE(MID($E691,1,$E$3-1),VLOOKUP(MID($E691,$E$3,1),'Décodage Signe'!$A$3:$C$22,2,FALSE)),"")</f>
        <v/>
      </c>
      <c r="K691" s="103" t="str">
        <f>IF($C691="33",VLOOKUP(MID($E691,$E$3,1),'Décodage Signe'!$A$3:$C$22,3,FALSE),"")</f>
        <v/>
      </c>
      <c r="L691" s="102" t="str">
        <f>IF($C691="33",CONCATENATE(MID($F691,1,$F$3-1),VLOOKUP(MID($F691,$F$3,1),'Décodage Signe'!$A$3:$C$22,2,FALSE)),"")</f>
        <v/>
      </c>
      <c r="M691" s="103" t="str">
        <f>IF($C691="33",VLOOKUP(MID($F691,$F$3,1),'Décodage Signe'!$A$3:$C$22,3,FALSE),"")</f>
        <v/>
      </c>
    </row>
    <row r="692" spans="1:13" x14ac:dyDescent="0.3">
      <c r="A692" s="97" t="str">
        <f>IF(LEFT([1]RB189!A836,2)="33",[1]RB189!A836,"")</f>
        <v/>
      </c>
      <c r="B692" s="92" t="s">
        <v>300</v>
      </c>
      <c r="C692" s="97" t="str">
        <f t="shared" si="42"/>
        <v/>
      </c>
      <c r="D692" s="97" t="str">
        <f t="shared" si="45"/>
        <v/>
      </c>
      <c r="E692" s="97" t="str">
        <f t="shared" si="45"/>
        <v/>
      </c>
      <c r="F692" s="97" t="str">
        <f t="shared" si="45"/>
        <v/>
      </c>
      <c r="H692" s="102" t="str">
        <f>IF($C692="33",CONCATENATE(MID($D692,1,$D$3-1),VLOOKUP(MID($D692,$D$3,1),'Décodage Signe'!$A$3:$C$22,2,FALSE)),"")</f>
        <v/>
      </c>
      <c r="I692" s="103" t="str">
        <f>IF($C692="33",VLOOKUP(MID($D692,$D$3,1),'Décodage Signe'!$A$3:$C$22,3,FALSE),"")</f>
        <v/>
      </c>
      <c r="J692" s="102" t="str">
        <f>IF($C692="33",CONCATENATE(MID($E692,1,$E$3-1),VLOOKUP(MID($E692,$E$3,1),'Décodage Signe'!$A$3:$C$22,2,FALSE)),"")</f>
        <v/>
      </c>
      <c r="K692" s="103" t="str">
        <f>IF($C692="33",VLOOKUP(MID($E692,$E$3,1),'Décodage Signe'!$A$3:$C$22,3,FALSE),"")</f>
        <v/>
      </c>
      <c r="L692" s="102" t="str">
        <f>IF($C692="33",CONCATENATE(MID($F692,1,$F$3-1),VLOOKUP(MID($F692,$F$3,1),'Décodage Signe'!$A$3:$C$22,2,FALSE)),"")</f>
        <v/>
      </c>
      <c r="M692" s="103" t="str">
        <f>IF($C692="33",VLOOKUP(MID($F692,$F$3,1),'Décodage Signe'!$A$3:$C$22,3,FALSE),"")</f>
        <v/>
      </c>
    </row>
    <row r="693" spans="1:13" x14ac:dyDescent="0.3">
      <c r="A693" s="97" t="str">
        <f>IF(LEFT([1]RB189!A837,2)="33",[1]RB189!A837,"")</f>
        <v/>
      </c>
      <c r="B693" s="92" t="s">
        <v>300</v>
      </c>
      <c r="C693" s="97" t="str">
        <f t="shared" si="42"/>
        <v/>
      </c>
      <c r="D693" s="97" t="str">
        <f t="shared" si="45"/>
        <v/>
      </c>
      <c r="E693" s="97" t="str">
        <f t="shared" si="45"/>
        <v/>
      </c>
      <c r="F693" s="97" t="str">
        <f t="shared" si="45"/>
        <v/>
      </c>
      <c r="H693" s="102" t="str">
        <f>IF($C693="33",CONCATENATE(MID($D693,1,$D$3-1),VLOOKUP(MID($D693,$D$3,1),'Décodage Signe'!$A$3:$C$22,2,FALSE)),"")</f>
        <v/>
      </c>
      <c r="I693" s="103" t="str">
        <f>IF($C693="33",VLOOKUP(MID($D693,$D$3,1),'Décodage Signe'!$A$3:$C$22,3,FALSE),"")</f>
        <v/>
      </c>
      <c r="J693" s="102" t="str">
        <f>IF($C693="33",CONCATENATE(MID($E693,1,$E$3-1),VLOOKUP(MID($E693,$E$3,1),'Décodage Signe'!$A$3:$C$22,2,FALSE)),"")</f>
        <v/>
      </c>
      <c r="K693" s="103" t="str">
        <f>IF($C693="33",VLOOKUP(MID($E693,$E$3,1),'Décodage Signe'!$A$3:$C$22,3,FALSE),"")</f>
        <v/>
      </c>
      <c r="L693" s="102" t="str">
        <f>IF($C693="33",CONCATENATE(MID($F693,1,$F$3-1),VLOOKUP(MID($F693,$F$3,1),'Décodage Signe'!$A$3:$C$22,2,FALSE)),"")</f>
        <v/>
      </c>
      <c r="M693" s="103" t="str">
        <f>IF($C693="33",VLOOKUP(MID($F693,$F$3,1),'Décodage Signe'!$A$3:$C$22,3,FALSE),"")</f>
        <v/>
      </c>
    </row>
    <row r="694" spans="1:13" x14ac:dyDescent="0.3">
      <c r="A694" s="97" t="str">
        <f>IF(LEFT([1]RB189!A838,2)="33",[1]RB189!A838,"")</f>
        <v/>
      </c>
      <c r="B694" s="92" t="s">
        <v>300</v>
      </c>
      <c r="C694" s="97" t="str">
        <f t="shared" si="42"/>
        <v/>
      </c>
      <c r="D694" s="97" t="str">
        <f t="shared" si="45"/>
        <v/>
      </c>
      <c r="E694" s="97" t="str">
        <f t="shared" si="45"/>
        <v/>
      </c>
      <c r="F694" s="97" t="str">
        <f t="shared" si="45"/>
        <v/>
      </c>
      <c r="H694" s="102" t="str">
        <f>IF($C694="33",CONCATENATE(MID($D694,1,$D$3-1),VLOOKUP(MID($D694,$D$3,1),'Décodage Signe'!$A$3:$C$22,2,FALSE)),"")</f>
        <v/>
      </c>
      <c r="I694" s="103" t="str">
        <f>IF($C694="33",VLOOKUP(MID($D694,$D$3,1),'Décodage Signe'!$A$3:$C$22,3,FALSE),"")</f>
        <v/>
      </c>
      <c r="J694" s="102" t="str">
        <f>IF($C694="33",CONCATENATE(MID($E694,1,$E$3-1),VLOOKUP(MID($E694,$E$3,1),'Décodage Signe'!$A$3:$C$22,2,FALSE)),"")</f>
        <v/>
      </c>
      <c r="K694" s="103" t="str">
        <f>IF($C694="33",VLOOKUP(MID($E694,$E$3,1),'Décodage Signe'!$A$3:$C$22,3,FALSE),"")</f>
        <v/>
      </c>
      <c r="L694" s="102" t="str">
        <f>IF($C694="33",CONCATENATE(MID($F694,1,$F$3-1),VLOOKUP(MID($F694,$F$3,1),'Décodage Signe'!$A$3:$C$22,2,FALSE)),"")</f>
        <v/>
      </c>
      <c r="M694" s="103" t="str">
        <f>IF($C694="33",VLOOKUP(MID($F694,$F$3,1),'Décodage Signe'!$A$3:$C$22,3,FALSE),"")</f>
        <v/>
      </c>
    </row>
    <row r="695" spans="1:13" x14ac:dyDescent="0.3">
      <c r="A695" s="97" t="str">
        <f>IF(LEFT([1]RB189!A839,2)="33",[1]RB189!A839,"")</f>
        <v/>
      </c>
      <c r="B695" s="92" t="s">
        <v>300</v>
      </c>
      <c r="C695" s="97" t="str">
        <f t="shared" si="42"/>
        <v/>
      </c>
      <c r="D695" s="97" t="str">
        <f t="shared" si="45"/>
        <v/>
      </c>
      <c r="E695" s="97" t="str">
        <f t="shared" si="45"/>
        <v/>
      </c>
      <c r="F695" s="97" t="str">
        <f t="shared" si="45"/>
        <v/>
      </c>
      <c r="H695" s="102" t="str">
        <f>IF($C695="33",CONCATENATE(MID($D695,1,$D$3-1),VLOOKUP(MID($D695,$D$3,1),'Décodage Signe'!$A$3:$C$22,2,FALSE)),"")</f>
        <v/>
      </c>
      <c r="I695" s="103" t="str">
        <f>IF($C695="33",VLOOKUP(MID($D695,$D$3,1),'Décodage Signe'!$A$3:$C$22,3,FALSE),"")</f>
        <v/>
      </c>
      <c r="J695" s="102" t="str">
        <f>IF($C695="33",CONCATENATE(MID($E695,1,$E$3-1),VLOOKUP(MID($E695,$E$3,1),'Décodage Signe'!$A$3:$C$22,2,FALSE)),"")</f>
        <v/>
      </c>
      <c r="K695" s="103" t="str">
        <f>IF($C695="33",VLOOKUP(MID($E695,$E$3,1),'Décodage Signe'!$A$3:$C$22,3,FALSE),"")</f>
        <v/>
      </c>
      <c r="L695" s="102" t="str">
        <f>IF($C695="33",CONCATENATE(MID($F695,1,$F$3-1),VLOOKUP(MID($F695,$F$3,1),'Décodage Signe'!$A$3:$C$22,2,FALSE)),"")</f>
        <v/>
      </c>
      <c r="M695" s="103" t="str">
        <f>IF($C695="33",VLOOKUP(MID($F695,$F$3,1),'Décodage Signe'!$A$3:$C$22,3,FALSE),"")</f>
        <v/>
      </c>
    </row>
    <row r="696" spans="1:13" x14ac:dyDescent="0.3">
      <c r="A696" s="97" t="str">
        <f>IF(LEFT([1]RB189!A840,2)="33",[1]RB189!A840,"")</f>
        <v/>
      </c>
      <c r="B696" s="92" t="s">
        <v>300</v>
      </c>
      <c r="C696" s="97" t="str">
        <f t="shared" si="42"/>
        <v/>
      </c>
      <c r="D696" s="97" t="str">
        <f t="shared" si="45"/>
        <v/>
      </c>
      <c r="E696" s="97" t="str">
        <f t="shared" si="45"/>
        <v/>
      </c>
      <c r="F696" s="97" t="str">
        <f t="shared" si="45"/>
        <v/>
      </c>
      <c r="H696" s="102" t="str">
        <f>IF($C696="33",CONCATENATE(MID($D696,1,$D$3-1),VLOOKUP(MID($D696,$D$3,1),'Décodage Signe'!$A$3:$C$22,2,FALSE)),"")</f>
        <v/>
      </c>
      <c r="I696" s="103" t="str">
        <f>IF($C696="33",VLOOKUP(MID($D696,$D$3,1),'Décodage Signe'!$A$3:$C$22,3,FALSE),"")</f>
        <v/>
      </c>
      <c r="J696" s="102" t="str">
        <f>IF($C696="33",CONCATENATE(MID($E696,1,$E$3-1),VLOOKUP(MID($E696,$E$3,1),'Décodage Signe'!$A$3:$C$22,2,FALSE)),"")</f>
        <v/>
      </c>
      <c r="K696" s="103" t="str">
        <f>IF($C696="33",VLOOKUP(MID($E696,$E$3,1),'Décodage Signe'!$A$3:$C$22,3,FALSE),"")</f>
        <v/>
      </c>
      <c r="L696" s="102" t="str">
        <f>IF($C696="33",CONCATENATE(MID($F696,1,$F$3-1),VLOOKUP(MID($F696,$F$3,1),'Décodage Signe'!$A$3:$C$22,2,FALSE)),"")</f>
        <v/>
      </c>
      <c r="M696" s="103" t="str">
        <f>IF($C696="33",VLOOKUP(MID($F696,$F$3,1),'Décodage Signe'!$A$3:$C$22,3,FALSE),"")</f>
        <v/>
      </c>
    </row>
    <row r="697" spans="1:13" x14ac:dyDescent="0.3">
      <c r="A697" s="97" t="str">
        <f>IF(LEFT([1]RB189!A841,2)="33",[1]RB189!A841,"")</f>
        <v/>
      </c>
      <c r="B697" s="92" t="s">
        <v>300</v>
      </c>
      <c r="C697" s="97" t="str">
        <f t="shared" si="42"/>
        <v/>
      </c>
      <c r="D697" s="97" t="str">
        <f t="shared" si="45"/>
        <v/>
      </c>
      <c r="E697" s="97" t="str">
        <f t="shared" si="45"/>
        <v/>
      </c>
      <c r="F697" s="97" t="str">
        <f t="shared" si="45"/>
        <v/>
      </c>
      <c r="H697" s="102" t="str">
        <f>IF($C697="33",CONCATENATE(MID($D697,1,$D$3-1),VLOOKUP(MID($D697,$D$3,1),'Décodage Signe'!$A$3:$C$22,2,FALSE)),"")</f>
        <v/>
      </c>
      <c r="I697" s="103" t="str">
        <f>IF($C697="33",VLOOKUP(MID($D697,$D$3,1),'Décodage Signe'!$A$3:$C$22,3,FALSE),"")</f>
        <v/>
      </c>
      <c r="J697" s="102" t="str">
        <f>IF($C697="33",CONCATENATE(MID($E697,1,$E$3-1),VLOOKUP(MID($E697,$E$3,1),'Décodage Signe'!$A$3:$C$22,2,FALSE)),"")</f>
        <v/>
      </c>
      <c r="K697" s="103" t="str">
        <f>IF($C697="33",VLOOKUP(MID($E697,$E$3,1),'Décodage Signe'!$A$3:$C$22,3,FALSE),"")</f>
        <v/>
      </c>
      <c r="L697" s="102" t="str">
        <f>IF($C697="33",CONCATENATE(MID($F697,1,$F$3-1),VLOOKUP(MID($F697,$F$3,1),'Décodage Signe'!$A$3:$C$22,2,FALSE)),"")</f>
        <v/>
      </c>
      <c r="M697" s="103" t="str">
        <f>IF($C697="33",VLOOKUP(MID($F697,$F$3,1),'Décodage Signe'!$A$3:$C$22,3,FALSE),"")</f>
        <v/>
      </c>
    </row>
    <row r="698" spans="1:13" x14ac:dyDescent="0.3">
      <c r="A698" s="97" t="str">
        <f>IF(LEFT([1]RB189!A842,2)="33",[1]RB189!A842,"")</f>
        <v/>
      </c>
      <c r="B698" s="92" t="s">
        <v>300</v>
      </c>
      <c r="C698" s="97" t="str">
        <f t="shared" si="42"/>
        <v/>
      </c>
      <c r="D698" s="97" t="str">
        <f t="shared" si="45"/>
        <v/>
      </c>
      <c r="E698" s="97" t="str">
        <f t="shared" si="45"/>
        <v/>
      </c>
      <c r="F698" s="97" t="str">
        <f t="shared" si="45"/>
        <v/>
      </c>
      <c r="H698" s="102" t="str">
        <f>IF($C698="33",CONCATENATE(MID($D698,1,$D$3-1),VLOOKUP(MID($D698,$D$3,1),'Décodage Signe'!$A$3:$C$22,2,FALSE)),"")</f>
        <v/>
      </c>
      <c r="I698" s="103" t="str">
        <f>IF($C698="33",VLOOKUP(MID($D698,$D$3,1),'Décodage Signe'!$A$3:$C$22,3,FALSE),"")</f>
        <v/>
      </c>
      <c r="J698" s="102" t="str">
        <f>IF($C698="33",CONCATENATE(MID($E698,1,$E$3-1),VLOOKUP(MID($E698,$E$3,1),'Décodage Signe'!$A$3:$C$22,2,FALSE)),"")</f>
        <v/>
      </c>
      <c r="K698" s="103" t="str">
        <f>IF($C698="33",VLOOKUP(MID($E698,$E$3,1),'Décodage Signe'!$A$3:$C$22,3,FALSE),"")</f>
        <v/>
      </c>
      <c r="L698" s="102" t="str">
        <f>IF($C698="33",CONCATENATE(MID($F698,1,$F$3-1),VLOOKUP(MID($F698,$F$3,1),'Décodage Signe'!$A$3:$C$22,2,FALSE)),"")</f>
        <v/>
      </c>
      <c r="M698" s="103" t="str">
        <f>IF($C698="33",VLOOKUP(MID($F698,$F$3,1),'Décodage Signe'!$A$3:$C$22,3,FALSE),"")</f>
        <v/>
      </c>
    </row>
    <row r="699" spans="1:13" x14ac:dyDescent="0.3">
      <c r="A699" s="97" t="str">
        <f>IF(LEFT([1]RB189!A843,2)="33",[1]RB189!A843,"")</f>
        <v/>
      </c>
      <c r="B699" s="92" t="s">
        <v>300</v>
      </c>
      <c r="C699" s="97" t="str">
        <f t="shared" si="42"/>
        <v/>
      </c>
      <c r="D699" s="97" t="str">
        <f t="shared" si="45"/>
        <v/>
      </c>
      <c r="E699" s="97" t="str">
        <f t="shared" si="45"/>
        <v/>
      </c>
      <c r="F699" s="97" t="str">
        <f t="shared" si="45"/>
        <v/>
      </c>
      <c r="H699" s="102" t="str">
        <f>IF($C699="33",CONCATENATE(MID($D699,1,$D$3-1),VLOOKUP(MID($D699,$D$3,1),'Décodage Signe'!$A$3:$C$22,2,FALSE)),"")</f>
        <v/>
      </c>
      <c r="I699" s="103" t="str">
        <f>IF($C699="33",VLOOKUP(MID($D699,$D$3,1),'Décodage Signe'!$A$3:$C$22,3,FALSE),"")</f>
        <v/>
      </c>
      <c r="J699" s="102" t="str">
        <f>IF($C699="33",CONCATENATE(MID($E699,1,$E$3-1),VLOOKUP(MID($E699,$E$3,1),'Décodage Signe'!$A$3:$C$22,2,FALSE)),"")</f>
        <v/>
      </c>
      <c r="K699" s="103" t="str">
        <f>IF($C699="33",VLOOKUP(MID($E699,$E$3,1),'Décodage Signe'!$A$3:$C$22,3,FALSE),"")</f>
        <v/>
      </c>
      <c r="L699" s="102" t="str">
        <f>IF($C699="33",CONCATENATE(MID($F699,1,$F$3-1),VLOOKUP(MID($F699,$F$3,1),'Décodage Signe'!$A$3:$C$22,2,FALSE)),"")</f>
        <v/>
      </c>
      <c r="M699" s="103" t="str">
        <f>IF($C699="33",VLOOKUP(MID($F699,$F$3,1),'Décodage Signe'!$A$3:$C$22,3,FALSE),"")</f>
        <v/>
      </c>
    </row>
    <row r="700" spans="1:13" x14ac:dyDescent="0.3">
      <c r="A700" s="97" t="str">
        <f>IF(LEFT([1]RB189!A844,2)="33",[1]RB189!A844,"")</f>
        <v/>
      </c>
      <c r="B700" s="92" t="s">
        <v>300</v>
      </c>
      <c r="C700" s="97" t="str">
        <f t="shared" si="42"/>
        <v/>
      </c>
      <c r="D700" s="97" t="str">
        <f t="shared" si="45"/>
        <v/>
      </c>
      <c r="E700" s="97" t="str">
        <f t="shared" si="45"/>
        <v/>
      </c>
      <c r="F700" s="97" t="str">
        <f t="shared" si="45"/>
        <v/>
      </c>
      <c r="H700" s="102" t="str">
        <f>IF($C700="33",CONCATENATE(MID($D700,1,$D$3-1),VLOOKUP(MID($D700,$D$3,1),'Décodage Signe'!$A$3:$C$22,2,FALSE)),"")</f>
        <v/>
      </c>
      <c r="I700" s="103" t="str">
        <f>IF($C700="33",VLOOKUP(MID($D700,$D$3,1),'Décodage Signe'!$A$3:$C$22,3,FALSE),"")</f>
        <v/>
      </c>
      <c r="J700" s="102" t="str">
        <f>IF($C700="33",CONCATENATE(MID($E700,1,$E$3-1),VLOOKUP(MID($E700,$E$3,1),'Décodage Signe'!$A$3:$C$22,2,FALSE)),"")</f>
        <v/>
      </c>
      <c r="K700" s="103" t="str">
        <f>IF($C700="33",VLOOKUP(MID($E700,$E$3,1),'Décodage Signe'!$A$3:$C$22,3,FALSE),"")</f>
        <v/>
      </c>
      <c r="L700" s="102" t="str">
        <f>IF($C700="33",CONCATENATE(MID($F700,1,$F$3-1),VLOOKUP(MID($F700,$F$3,1),'Décodage Signe'!$A$3:$C$22,2,FALSE)),"")</f>
        <v/>
      </c>
      <c r="M700" s="103" t="str">
        <f>IF($C700="33",VLOOKUP(MID($F700,$F$3,1),'Décodage Signe'!$A$3:$C$22,3,FALSE),"")</f>
        <v/>
      </c>
    </row>
    <row r="701" spans="1:13" x14ac:dyDescent="0.3">
      <c r="A701" s="97" t="str">
        <f>IF(LEFT([1]RB189!A845,2)="33",[1]RB189!A845,"")</f>
        <v/>
      </c>
      <c r="B701" s="92" t="s">
        <v>300</v>
      </c>
      <c r="C701" s="97" t="str">
        <f t="shared" si="42"/>
        <v/>
      </c>
      <c r="D701" s="97" t="str">
        <f t="shared" si="45"/>
        <v/>
      </c>
      <c r="E701" s="97" t="str">
        <f t="shared" si="45"/>
        <v/>
      </c>
      <c r="F701" s="97" t="str">
        <f t="shared" si="45"/>
        <v/>
      </c>
      <c r="H701" s="102" t="str">
        <f>IF($C701="33",CONCATENATE(MID($D701,1,$D$3-1),VLOOKUP(MID($D701,$D$3,1),'Décodage Signe'!$A$3:$C$22,2,FALSE)),"")</f>
        <v/>
      </c>
      <c r="I701" s="103" t="str">
        <f>IF($C701="33",VLOOKUP(MID($D701,$D$3,1),'Décodage Signe'!$A$3:$C$22,3,FALSE),"")</f>
        <v/>
      </c>
      <c r="J701" s="102" t="str">
        <f>IF($C701="33",CONCATENATE(MID($E701,1,$E$3-1),VLOOKUP(MID($E701,$E$3,1),'Décodage Signe'!$A$3:$C$22,2,FALSE)),"")</f>
        <v/>
      </c>
      <c r="K701" s="103" t="str">
        <f>IF($C701="33",VLOOKUP(MID($E701,$E$3,1),'Décodage Signe'!$A$3:$C$22,3,FALSE),"")</f>
        <v/>
      </c>
      <c r="L701" s="102" t="str">
        <f>IF($C701="33",CONCATENATE(MID($F701,1,$F$3-1),VLOOKUP(MID($F701,$F$3,1),'Décodage Signe'!$A$3:$C$22,2,FALSE)),"")</f>
        <v/>
      </c>
      <c r="M701" s="103" t="str">
        <f>IF($C701="33",VLOOKUP(MID($F701,$F$3,1),'Décodage Signe'!$A$3:$C$22,3,FALSE),"")</f>
        <v/>
      </c>
    </row>
    <row r="702" spans="1:13" x14ac:dyDescent="0.3">
      <c r="A702" s="97" t="str">
        <f>IF(LEFT([1]RB189!A846,2)="33",[1]RB189!A846,"")</f>
        <v/>
      </c>
      <c r="B702" s="92" t="s">
        <v>300</v>
      </c>
      <c r="C702" s="97" t="str">
        <f t="shared" si="42"/>
        <v/>
      </c>
      <c r="D702" s="97" t="str">
        <f t="shared" si="45"/>
        <v/>
      </c>
      <c r="E702" s="97" t="str">
        <f t="shared" si="45"/>
        <v/>
      </c>
      <c r="F702" s="97" t="str">
        <f t="shared" si="45"/>
        <v/>
      </c>
      <c r="H702" s="102" t="str">
        <f>IF($C702="33",CONCATENATE(MID($D702,1,$D$3-1),VLOOKUP(MID($D702,$D$3,1),'Décodage Signe'!$A$3:$C$22,2,FALSE)),"")</f>
        <v/>
      </c>
      <c r="I702" s="103" t="str">
        <f>IF($C702="33",VLOOKUP(MID($D702,$D$3,1),'Décodage Signe'!$A$3:$C$22,3,FALSE),"")</f>
        <v/>
      </c>
      <c r="J702" s="102" t="str">
        <f>IF($C702="33",CONCATENATE(MID($E702,1,$E$3-1),VLOOKUP(MID($E702,$E$3,1),'Décodage Signe'!$A$3:$C$22,2,FALSE)),"")</f>
        <v/>
      </c>
      <c r="K702" s="103" t="str">
        <f>IF($C702="33",VLOOKUP(MID($E702,$E$3,1),'Décodage Signe'!$A$3:$C$22,3,FALSE),"")</f>
        <v/>
      </c>
      <c r="L702" s="102" t="str">
        <f>IF($C702="33",CONCATENATE(MID($F702,1,$F$3-1),VLOOKUP(MID($F702,$F$3,1),'Décodage Signe'!$A$3:$C$22,2,FALSE)),"")</f>
        <v/>
      </c>
      <c r="M702" s="103" t="str">
        <f>IF($C702="33",VLOOKUP(MID($F702,$F$3,1),'Décodage Signe'!$A$3:$C$22,3,FALSE),"")</f>
        <v/>
      </c>
    </row>
    <row r="703" spans="1:13" x14ac:dyDescent="0.3">
      <c r="A703" s="97" t="str">
        <f>IF(LEFT([1]RB189!A847,2)="33",[1]RB189!A847,"")</f>
        <v/>
      </c>
      <c r="B703" s="92" t="s">
        <v>300</v>
      </c>
      <c r="C703" s="97" t="str">
        <f t="shared" si="42"/>
        <v/>
      </c>
      <c r="D703" s="97" t="str">
        <f t="shared" si="45"/>
        <v/>
      </c>
      <c r="E703" s="97" t="str">
        <f t="shared" si="45"/>
        <v/>
      </c>
      <c r="F703" s="97" t="str">
        <f t="shared" si="45"/>
        <v/>
      </c>
      <c r="H703" s="102" t="str">
        <f>IF($C703="33",CONCATENATE(MID($D703,1,$D$3-1),VLOOKUP(MID($D703,$D$3,1),'Décodage Signe'!$A$3:$C$22,2,FALSE)),"")</f>
        <v/>
      </c>
      <c r="I703" s="103" t="str">
        <f>IF($C703="33",VLOOKUP(MID($D703,$D$3,1),'Décodage Signe'!$A$3:$C$22,3,FALSE),"")</f>
        <v/>
      </c>
      <c r="J703" s="102" t="str">
        <f>IF($C703="33",CONCATENATE(MID($E703,1,$E$3-1),VLOOKUP(MID($E703,$E$3,1),'Décodage Signe'!$A$3:$C$22,2,FALSE)),"")</f>
        <v/>
      </c>
      <c r="K703" s="103" t="str">
        <f>IF($C703="33",VLOOKUP(MID($E703,$E$3,1),'Décodage Signe'!$A$3:$C$22,3,FALSE),"")</f>
        <v/>
      </c>
      <c r="L703" s="102" t="str">
        <f>IF($C703="33",CONCATENATE(MID($F703,1,$F$3-1),VLOOKUP(MID($F703,$F$3,1),'Décodage Signe'!$A$3:$C$22,2,FALSE)),"")</f>
        <v/>
      </c>
      <c r="M703" s="103" t="str">
        <f>IF($C703="33",VLOOKUP(MID($F703,$F$3,1),'Décodage Signe'!$A$3:$C$22,3,FALSE),"")</f>
        <v/>
      </c>
    </row>
    <row r="704" spans="1:13" x14ac:dyDescent="0.3">
      <c r="A704" s="97" t="str">
        <f>IF(LEFT([1]RB189!A848,2)="33",[1]RB189!A848,"")</f>
        <v/>
      </c>
      <c r="B704" s="92" t="s">
        <v>300</v>
      </c>
      <c r="C704" s="97" t="str">
        <f t="shared" si="42"/>
        <v/>
      </c>
      <c r="D704" s="97" t="str">
        <f t="shared" si="45"/>
        <v/>
      </c>
      <c r="E704" s="97" t="str">
        <f t="shared" si="45"/>
        <v/>
      </c>
      <c r="F704" s="97" t="str">
        <f t="shared" si="45"/>
        <v/>
      </c>
      <c r="H704" s="102" t="str">
        <f>IF($C704="33",CONCATENATE(MID($D704,1,$D$3-1),VLOOKUP(MID($D704,$D$3,1),'Décodage Signe'!$A$3:$C$22,2,FALSE)),"")</f>
        <v/>
      </c>
      <c r="I704" s="103" t="str">
        <f>IF($C704="33",VLOOKUP(MID($D704,$D$3,1),'Décodage Signe'!$A$3:$C$22,3,FALSE),"")</f>
        <v/>
      </c>
      <c r="J704" s="102" t="str">
        <f>IF($C704="33",CONCATENATE(MID($E704,1,$E$3-1),VLOOKUP(MID($E704,$E$3,1),'Décodage Signe'!$A$3:$C$22,2,FALSE)),"")</f>
        <v/>
      </c>
      <c r="K704" s="103" t="str">
        <f>IF($C704="33",VLOOKUP(MID($E704,$E$3,1),'Décodage Signe'!$A$3:$C$22,3,FALSE),"")</f>
        <v/>
      </c>
      <c r="L704" s="102" t="str">
        <f>IF($C704="33",CONCATENATE(MID($F704,1,$F$3-1),VLOOKUP(MID($F704,$F$3,1),'Décodage Signe'!$A$3:$C$22,2,FALSE)),"")</f>
        <v/>
      </c>
      <c r="M704" s="103" t="str">
        <f>IF($C704="33",VLOOKUP(MID($F704,$F$3,1),'Décodage Signe'!$A$3:$C$22,3,FALSE),"")</f>
        <v/>
      </c>
    </row>
    <row r="705" spans="1:13" x14ac:dyDescent="0.3">
      <c r="A705" s="97" t="str">
        <f>IF(LEFT([1]RB189!A849,2)="33",[1]RB189!A849,"")</f>
        <v/>
      </c>
      <c r="B705" s="92" t="s">
        <v>300</v>
      </c>
      <c r="C705" s="97" t="str">
        <f t="shared" si="42"/>
        <v/>
      </c>
      <c r="D705" s="97" t="str">
        <f t="shared" si="45"/>
        <v/>
      </c>
      <c r="E705" s="97" t="str">
        <f t="shared" si="45"/>
        <v/>
      </c>
      <c r="F705" s="97" t="str">
        <f t="shared" si="45"/>
        <v/>
      </c>
      <c r="H705" s="102" t="str">
        <f>IF($C705="33",CONCATENATE(MID($D705,1,$D$3-1),VLOOKUP(MID($D705,$D$3,1),'Décodage Signe'!$A$3:$C$22,2,FALSE)),"")</f>
        <v/>
      </c>
      <c r="I705" s="103" t="str">
        <f>IF($C705="33",VLOOKUP(MID($D705,$D$3,1),'Décodage Signe'!$A$3:$C$22,3,FALSE),"")</f>
        <v/>
      </c>
      <c r="J705" s="102" t="str">
        <f>IF($C705="33",CONCATENATE(MID($E705,1,$E$3-1),VLOOKUP(MID($E705,$E$3,1),'Décodage Signe'!$A$3:$C$22,2,FALSE)),"")</f>
        <v/>
      </c>
      <c r="K705" s="103" t="str">
        <f>IF($C705="33",VLOOKUP(MID($E705,$E$3,1),'Décodage Signe'!$A$3:$C$22,3,FALSE),"")</f>
        <v/>
      </c>
      <c r="L705" s="102" t="str">
        <f>IF($C705="33",CONCATENATE(MID($F705,1,$F$3-1),VLOOKUP(MID($F705,$F$3,1),'Décodage Signe'!$A$3:$C$22,2,FALSE)),"")</f>
        <v/>
      </c>
      <c r="M705" s="103" t="str">
        <f>IF($C705="33",VLOOKUP(MID($F705,$F$3,1),'Décodage Signe'!$A$3:$C$22,3,FALSE),"")</f>
        <v/>
      </c>
    </row>
    <row r="706" spans="1:13" x14ac:dyDescent="0.3">
      <c r="A706" s="97" t="str">
        <f>IF(LEFT([1]RB189!A850,2)="33",[1]RB189!A850,"")</f>
        <v/>
      </c>
      <c r="B706" s="92" t="s">
        <v>300</v>
      </c>
      <c r="C706" s="97" t="str">
        <f t="shared" si="42"/>
        <v/>
      </c>
      <c r="D706" s="97" t="str">
        <f t="shared" si="45"/>
        <v/>
      </c>
      <c r="E706" s="97" t="str">
        <f t="shared" si="45"/>
        <v/>
      </c>
      <c r="F706" s="97" t="str">
        <f t="shared" si="45"/>
        <v/>
      </c>
      <c r="H706" s="102" t="str">
        <f>IF($C706="33",CONCATENATE(MID($D706,1,$D$3-1),VLOOKUP(MID($D706,$D$3,1),'Décodage Signe'!$A$3:$C$22,2,FALSE)),"")</f>
        <v/>
      </c>
      <c r="I706" s="103" t="str">
        <f>IF($C706="33",VLOOKUP(MID($D706,$D$3,1),'Décodage Signe'!$A$3:$C$22,3,FALSE),"")</f>
        <v/>
      </c>
      <c r="J706" s="102" t="str">
        <f>IF($C706="33",CONCATENATE(MID($E706,1,$E$3-1),VLOOKUP(MID($E706,$E$3,1),'Décodage Signe'!$A$3:$C$22,2,FALSE)),"")</f>
        <v/>
      </c>
      <c r="K706" s="103" t="str">
        <f>IF($C706="33",VLOOKUP(MID($E706,$E$3,1),'Décodage Signe'!$A$3:$C$22,3,FALSE),"")</f>
        <v/>
      </c>
      <c r="L706" s="102" t="str">
        <f>IF($C706="33",CONCATENATE(MID($F706,1,$F$3-1),VLOOKUP(MID($F706,$F$3,1),'Décodage Signe'!$A$3:$C$22,2,FALSE)),"")</f>
        <v/>
      </c>
      <c r="M706" s="103" t="str">
        <f>IF($C706="33",VLOOKUP(MID($F706,$F$3,1),'Décodage Signe'!$A$3:$C$22,3,FALSE),"")</f>
        <v/>
      </c>
    </row>
    <row r="707" spans="1:13" x14ac:dyDescent="0.3">
      <c r="A707" s="97" t="str">
        <f>IF(LEFT([1]RB189!A851,2)="33",[1]RB189!A851,"")</f>
        <v/>
      </c>
      <c r="B707" s="92" t="s">
        <v>300</v>
      </c>
      <c r="C707" s="97" t="str">
        <f t="shared" si="42"/>
        <v/>
      </c>
      <c r="D707" s="97" t="str">
        <f t="shared" ref="D707:F726" si="46">MID($A707,D$4,D$3)</f>
        <v/>
      </c>
      <c r="E707" s="97" t="str">
        <f t="shared" si="46"/>
        <v/>
      </c>
      <c r="F707" s="97" t="str">
        <f t="shared" si="46"/>
        <v/>
      </c>
      <c r="H707" s="102" t="str">
        <f>IF($C707="33",CONCATENATE(MID($D707,1,$D$3-1),VLOOKUP(MID($D707,$D$3,1),'Décodage Signe'!$A$3:$C$22,2,FALSE)),"")</f>
        <v/>
      </c>
      <c r="I707" s="103" t="str">
        <f>IF($C707="33",VLOOKUP(MID($D707,$D$3,1),'Décodage Signe'!$A$3:$C$22,3,FALSE),"")</f>
        <v/>
      </c>
      <c r="J707" s="102" t="str">
        <f>IF($C707="33",CONCATENATE(MID($E707,1,$E$3-1),VLOOKUP(MID($E707,$E$3,1),'Décodage Signe'!$A$3:$C$22,2,FALSE)),"")</f>
        <v/>
      </c>
      <c r="K707" s="103" t="str">
        <f>IF($C707="33",VLOOKUP(MID($E707,$E$3,1),'Décodage Signe'!$A$3:$C$22,3,FALSE),"")</f>
        <v/>
      </c>
      <c r="L707" s="102" t="str">
        <f>IF($C707="33",CONCATENATE(MID($F707,1,$F$3-1),VLOOKUP(MID($F707,$F$3,1),'Décodage Signe'!$A$3:$C$22,2,FALSE)),"")</f>
        <v/>
      </c>
      <c r="M707" s="103" t="str">
        <f>IF($C707="33",VLOOKUP(MID($F707,$F$3,1),'Décodage Signe'!$A$3:$C$22,3,FALSE),"")</f>
        <v/>
      </c>
    </row>
    <row r="708" spans="1:13" x14ac:dyDescent="0.3">
      <c r="A708" s="97" t="str">
        <f>IF(LEFT([1]RB189!A852,2)="33",[1]RB189!A852,"")</f>
        <v/>
      </c>
      <c r="B708" s="92" t="s">
        <v>300</v>
      </c>
      <c r="C708" s="97" t="str">
        <f t="shared" si="42"/>
        <v/>
      </c>
      <c r="D708" s="97" t="str">
        <f t="shared" si="46"/>
        <v/>
      </c>
      <c r="E708" s="97" t="str">
        <f t="shared" si="46"/>
        <v/>
      </c>
      <c r="F708" s="97" t="str">
        <f t="shared" si="46"/>
        <v/>
      </c>
      <c r="H708" s="102" t="str">
        <f>IF($C708="33",CONCATENATE(MID($D708,1,$D$3-1),VLOOKUP(MID($D708,$D$3,1),'Décodage Signe'!$A$3:$C$22,2,FALSE)),"")</f>
        <v/>
      </c>
      <c r="I708" s="103" t="str">
        <f>IF($C708="33",VLOOKUP(MID($D708,$D$3,1),'Décodage Signe'!$A$3:$C$22,3,FALSE),"")</f>
        <v/>
      </c>
      <c r="J708" s="102" t="str">
        <f>IF($C708="33",CONCATENATE(MID($E708,1,$E$3-1),VLOOKUP(MID($E708,$E$3,1),'Décodage Signe'!$A$3:$C$22,2,FALSE)),"")</f>
        <v/>
      </c>
      <c r="K708" s="103" t="str">
        <f>IF($C708="33",VLOOKUP(MID($E708,$E$3,1),'Décodage Signe'!$A$3:$C$22,3,FALSE),"")</f>
        <v/>
      </c>
      <c r="L708" s="102" t="str">
        <f>IF($C708="33",CONCATENATE(MID($F708,1,$F$3-1),VLOOKUP(MID($F708,$F$3,1),'Décodage Signe'!$A$3:$C$22,2,FALSE)),"")</f>
        <v/>
      </c>
      <c r="M708" s="103" t="str">
        <f>IF($C708="33",VLOOKUP(MID($F708,$F$3,1),'Décodage Signe'!$A$3:$C$22,3,FALSE),"")</f>
        <v/>
      </c>
    </row>
    <row r="709" spans="1:13" x14ac:dyDescent="0.3">
      <c r="A709" s="97" t="str">
        <f>IF(LEFT([1]RB189!A853,2)="33",[1]RB189!A853,"")</f>
        <v/>
      </c>
      <c r="B709" s="92" t="s">
        <v>300</v>
      </c>
      <c r="C709" s="97" t="str">
        <f t="shared" ref="C709:C772" si="47">MID($A709,C$4,C$3)</f>
        <v/>
      </c>
      <c r="D709" s="97" t="str">
        <f t="shared" si="46"/>
        <v/>
      </c>
      <c r="E709" s="97" t="str">
        <f t="shared" si="46"/>
        <v/>
      </c>
      <c r="F709" s="97" t="str">
        <f t="shared" si="46"/>
        <v/>
      </c>
      <c r="H709" s="102" t="str">
        <f>IF($C709="33",CONCATENATE(MID($D709,1,$D$3-1),VLOOKUP(MID($D709,$D$3,1),'Décodage Signe'!$A$3:$C$22,2,FALSE)),"")</f>
        <v/>
      </c>
      <c r="I709" s="103" t="str">
        <f>IF($C709="33",VLOOKUP(MID($D709,$D$3,1),'Décodage Signe'!$A$3:$C$22,3,FALSE),"")</f>
        <v/>
      </c>
      <c r="J709" s="102" t="str">
        <f>IF($C709="33",CONCATENATE(MID($E709,1,$E$3-1),VLOOKUP(MID($E709,$E$3,1),'Décodage Signe'!$A$3:$C$22,2,FALSE)),"")</f>
        <v/>
      </c>
      <c r="K709" s="103" t="str">
        <f>IF($C709="33",VLOOKUP(MID($E709,$E$3,1),'Décodage Signe'!$A$3:$C$22,3,FALSE),"")</f>
        <v/>
      </c>
      <c r="L709" s="102" t="str">
        <f>IF($C709="33",CONCATENATE(MID($F709,1,$F$3-1),VLOOKUP(MID($F709,$F$3,1),'Décodage Signe'!$A$3:$C$22,2,FALSE)),"")</f>
        <v/>
      </c>
      <c r="M709" s="103" t="str">
        <f>IF($C709="33",VLOOKUP(MID($F709,$F$3,1),'Décodage Signe'!$A$3:$C$22,3,FALSE),"")</f>
        <v/>
      </c>
    </row>
    <row r="710" spans="1:13" x14ac:dyDescent="0.3">
      <c r="A710" s="97" t="str">
        <f>IF(LEFT([1]RB189!A854,2)="33",[1]RB189!A854,"")</f>
        <v/>
      </c>
      <c r="B710" s="92" t="s">
        <v>300</v>
      </c>
      <c r="C710" s="97" t="str">
        <f t="shared" si="47"/>
        <v/>
      </c>
      <c r="D710" s="97" t="str">
        <f t="shared" si="46"/>
        <v/>
      </c>
      <c r="E710" s="97" t="str">
        <f t="shared" si="46"/>
        <v/>
      </c>
      <c r="F710" s="97" t="str">
        <f t="shared" si="46"/>
        <v/>
      </c>
      <c r="H710" s="102" t="str">
        <f>IF($C710="33",CONCATENATE(MID($D710,1,$D$3-1),VLOOKUP(MID($D710,$D$3,1),'Décodage Signe'!$A$3:$C$22,2,FALSE)),"")</f>
        <v/>
      </c>
      <c r="I710" s="103" t="str">
        <f>IF($C710="33",VLOOKUP(MID($D710,$D$3,1),'Décodage Signe'!$A$3:$C$22,3,FALSE),"")</f>
        <v/>
      </c>
      <c r="J710" s="102" t="str">
        <f>IF($C710="33",CONCATENATE(MID($E710,1,$E$3-1),VLOOKUP(MID($E710,$E$3,1),'Décodage Signe'!$A$3:$C$22,2,FALSE)),"")</f>
        <v/>
      </c>
      <c r="K710" s="103" t="str">
        <f>IF($C710="33",VLOOKUP(MID($E710,$E$3,1),'Décodage Signe'!$A$3:$C$22,3,FALSE),"")</f>
        <v/>
      </c>
      <c r="L710" s="102" t="str">
        <f>IF($C710="33",CONCATENATE(MID($F710,1,$F$3-1),VLOOKUP(MID($F710,$F$3,1),'Décodage Signe'!$A$3:$C$22,2,FALSE)),"")</f>
        <v/>
      </c>
      <c r="M710" s="103" t="str">
        <f>IF($C710="33",VLOOKUP(MID($F710,$F$3,1),'Décodage Signe'!$A$3:$C$22,3,FALSE),"")</f>
        <v/>
      </c>
    </row>
    <row r="711" spans="1:13" x14ac:dyDescent="0.3">
      <c r="A711" s="97" t="str">
        <f>IF(LEFT([1]RB189!A855,2)="33",[1]RB189!A855,"")</f>
        <v/>
      </c>
      <c r="B711" s="92" t="s">
        <v>300</v>
      </c>
      <c r="C711" s="97" t="str">
        <f t="shared" si="47"/>
        <v/>
      </c>
      <c r="D711" s="97" t="str">
        <f t="shared" si="46"/>
        <v/>
      </c>
      <c r="E711" s="97" t="str">
        <f t="shared" si="46"/>
        <v/>
      </c>
      <c r="F711" s="97" t="str">
        <f t="shared" si="46"/>
        <v/>
      </c>
      <c r="H711" s="102" t="str">
        <f>IF($C711="33",CONCATENATE(MID($D711,1,$D$3-1),VLOOKUP(MID($D711,$D$3,1),'Décodage Signe'!$A$3:$C$22,2,FALSE)),"")</f>
        <v/>
      </c>
      <c r="I711" s="103" t="str">
        <f>IF($C711="33",VLOOKUP(MID($D711,$D$3,1),'Décodage Signe'!$A$3:$C$22,3,FALSE),"")</f>
        <v/>
      </c>
      <c r="J711" s="102" t="str">
        <f>IF($C711="33",CONCATENATE(MID($E711,1,$E$3-1),VLOOKUP(MID($E711,$E$3,1),'Décodage Signe'!$A$3:$C$22,2,FALSE)),"")</f>
        <v/>
      </c>
      <c r="K711" s="103" t="str">
        <f>IF($C711="33",VLOOKUP(MID($E711,$E$3,1),'Décodage Signe'!$A$3:$C$22,3,FALSE),"")</f>
        <v/>
      </c>
      <c r="L711" s="102" t="str">
        <f>IF($C711="33",CONCATENATE(MID($F711,1,$F$3-1),VLOOKUP(MID($F711,$F$3,1),'Décodage Signe'!$A$3:$C$22,2,FALSE)),"")</f>
        <v/>
      </c>
      <c r="M711" s="103" t="str">
        <f>IF($C711="33",VLOOKUP(MID($F711,$F$3,1),'Décodage Signe'!$A$3:$C$22,3,FALSE),"")</f>
        <v/>
      </c>
    </row>
    <row r="712" spans="1:13" x14ac:dyDescent="0.3">
      <c r="A712" s="97" t="str">
        <f>IF(LEFT([1]RB189!A856,2)="33",[1]RB189!A856,"")</f>
        <v/>
      </c>
      <c r="B712" s="92" t="s">
        <v>300</v>
      </c>
      <c r="C712" s="97" t="str">
        <f t="shared" si="47"/>
        <v/>
      </c>
      <c r="D712" s="97" t="str">
        <f t="shared" si="46"/>
        <v/>
      </c>
      <c r="E712" s="97" t="str">
        <f t="shared" si="46"/>
        <v/>
      </c>
      <c r="F712" s="97" t="str">
        <f t="shared" si="46"/>
        <v/>
      </c>
      <c r="H712" s="102" t="str">
        <f>IF($C712="33",CONCATENATE(MID($D712,1,$D$3-1),VLOOKUP(MID($D712,$D$3,1),'Décodage Signe'!$A$3:$C$22,2,FALSE)),"")</f>
        <v/>
      </c>
      <c r="I712" s="103" t="str">
        <f>IF($C712="33",VLOOKUP(MID($D712,$D$3,1),'Décodage Signe'!$A$3:$C$22,3,FALSE),"")</f>
        <v/>
      </c>
      <c r="J712" s="102" t="str">
        <f>IF($C712="33",CONCATENATE(MID($E712,1,$E$3-1),VLOOKUP(MID($E712,$E$3,1),'Décodage Signe'!$A$3:$C$22,2,FALSE)),"")</f>
        <v/>
      </c>
      <c r="K712" s="103" t="str">
        <f>IF($C712="33",VLOOKUP(MID($E712,$E$3,1),'Décodage Signe'!$A$3:$C$22,3,FALSE),"")</f>
        <v/>
      </c>
      <c r="L712" s="102" t="str">
        <f>IF($C712="33",CONCATENATE(MID($F712,1,$F$3-1),VLOOKUP(MID($F712,$F$3,1),'Décodage Signe'!$A$3:$C$22,2,FALSE)),"")</f>
        <v/>
      </c>
      <c r="M712" s="103" t="str">
        <f>IF($C712="33",VLOOKUP(MID($F712,$F$3,1),'Décodage Signe'!$A$3:$C$22,3,FALSE),"")</f>
        <v/>
      </c>
    </row>
    <row r="713" spans="1:13" x14ac:dyDescent="0.3">
      <c r="A713" s="97" t="str">
        <f>IF(LEFT([1]RB189!A857,2)="33",[1]RB189!A857,"")</f>
        <v/>
      </c>
      <c r="B713" s="92" t="s">
        <v>300</v>
      </c>
      <c r="C713" s="97" t="str">
        <f t="shared" si="47"/>
        <v/>
      </c>
      <c r="D713" s="97" t="str">
        <f t="shared" si="46"/>
        <v/>
      </c>
      <c r="E713" s="97" t="str">
        <f t="shared" si="46"/>
        <v/>
      </c>
      <c r="F713" s="97" t="str">
        <f t="shared" si="46"/>
        <v/>
      </c>
      <c r="H713" s="102" t="str">
        <f>IF($C713="33",CONCATENATE(MID($D713,1,$D$3-1),VLOOKUP(MID($D713,$D$3,1),'Décodage Signe'!$A$3:$C$22,2,FALSE)),"")</f>
        <v/>
      </c>
      <c r="I713" s="103" t="str">
        <f>IF($C713="33",VLOOKUP(MID($D713,$D$3,1),'Décodage Signe'!$A$3:$C$22,3,FALSE),"")</f>
        <v/>
      </c>
      <c r="J713" s="102" t="str">
        <f>IF($C713="33",CONCATENATE(MID($E713,1,$E$3-1),VLOOKUP(MID($E713,$E$3,1),'Décodage Signe'!$A$3:$C$22,2,FALSE)),"")</f>
        <v/>
      </c>
      <c r="K713" s="103" t="str">
        <f>IF($C713="33",VLOOKUP(MID($E713,$E$3,1),'Décodage Signe'!$A$3:$C$22,3,FALSE),"")</f>
        <v/>
      </c>
      <c r="L713" s="102" t="str">
        <f>IF($C713="33",CONCATENATE(MID($F713,1,$F$3-1),VLOOKUP(MID($F713,$F$3,1),'Décodage Signe'!$A$3:$C$22,2,FALSE)),"")</f>
        <v/>
      </c>
      <c r="M713" s="103" t="str">
        <f>IF($C713="33",VLOOKUP(MID($F713,$F$3,1),'Décodage Signe'!$A$3:$C$22,3,FALSE),"")</f>
        <v/>
      </c>
    </row>
    <row r="714" spans="1:13" x14ac:dyDescent="0.3">
      <c r="A714" s="97" t="str">
        <f>IF(LEFT([1]RB189!A858,2)="33",[1]RB189!A858,"")</f>
        <v/>
      </c>
      <c r="B714" s="92" t="s">
        <v>300</v>
      </c>
      <c r="C714" s="97" t="str">
        <f t="shared" si="47"/>
        <v/>
      </c>
      <c r="D714" s="97" t="str">
        <f t="shared" si="46"/>
        <v/>
      </c>
      <c r="E714" s="97" t="str">
        <f t="shared" si="46"/>
        <v/>
      </c>
      <c r="F714" s="97" t="str">
        <f t="shared" si="46"/>
        <v/>
      </c>
      <c r="H714" s="102" t="str">
        <f>IF($C714="33",CONCATENATE(MID($D714,1,$D$3-1),VLOOKUP(MID($D714,$D$3,1),'Décodage Signe'!$A$3:$C$22,2,FALSE)),"")</f>
        <v/>
      </c>
      <c r="I714" s="103" t="str">
        <f>IF($C714="33",VLOOKUP(MID($D714,$D$3,1),'Décodage Signe'!$A$3:$C$22,3,FALSE),"")</f>
        <v/>
      </c>
      <c r="J714" s="102" t="str">
        <f>IF($C714="33",CONCATENATE(MID($E714,1,$E$3-1),VLOOKUP(MID($E714,$E$3,1),'Décodage Signe'!$A$3:$C$22,2,FALSE)),"")</f>
        <v/>
      </c>
      <c r="K714" s="103" t="str">
        <f>IF($C714="33",VLOOKUP(MID($E714,$E$3,1),'Décodage Signe'!$A$3:$C$22,3,FALSE),"")</f>
        <v/>
      </c>
      <c r="L714" s="102" t="str">
        <f>IF($C714="33",CONCATENATE(MID($F714,1,$F$3-1),VLOOKUP(MID($F714,$F$3,1),'Décodage Signe'!$A$3:$C$22,2,FALSE)),"")</f>
        <v/>
      </c>
      <c r="M714" s="103" t="str">
        <f>IF($C714="33",VLOOKUP(MID($F714,$F$3,1),'Décodage Signe'!$A$3:$C$22,3,FALSE),"")</f>
        <v/>
      </c>
    </row>
    <row r="715" spans="1:13" x14ac:dyDescent="0.3">
      <c r="A715" s="97" t="str">
        <f>IF(LEFT([1]RB189!A859,2)="33",[1]RB189!A859,"")</f>
        <v/>
      </c>
      <c r="B715" s="92" t="s">
        <v>300</v>
      </c>
      <c r="C715" s="97" t="str">
        <f t="shared" si="47"/>
        <v/>
      </c>
      <c r="D715" s="97" t="str">
        <f t="shared" si="46"/>
        <v/>
      </c>
      <c r="E715" s="97" t="str">
        <f t="shared" si="46"/>
        <v/>
      </c>
      <c r="F715" s="97" t="str">
        <f t="shared" si="46"/>
        <v/>
      </c>
      <c r="H715" s="102" t="str">
        <f>IF($C715="33",CONCATENATE(MID($D715,1,$D$3-1),VLOOKUP(MID($D715,$D$3,1),'Décodage Signe'!$A$3:$C$22,2,FALSE)),"")</f>
        <v/>
      </c>
      <c r="I715" s="103" t="str">
        <f>IF($C715="33",VLOOKUP(MID($D715,$D$3,1),'Décodage Signe'!$A$3:$C$22,3,FALSE),"")</f>
        <v/>
      </c>
      <c r="J715" s="102" t="str">
        <f>IF($C715="33",CONCATENATE(MID($E715,1,$E$3-1),VLOOKUP(MID($E715,$E$3,1),'Décodage Signe'!$A$3:$C$22,2,FALSE)),"")</f>
        <v/>
      </c>
      <c r="K715" s="103" t="str">
        <f>IF($C715="33",VLOOKUP(MID($E715,$E$3,1),'Décodage Signe'!$A$3:$C$22,3,FALSE),"")</f>
        <v/>
      </c>
      <c r="L715" s="102" t="str">
        <f>IF($C715="33",CONCATENATE(MID($F715,1,$F$3-1),VLOOKUP(MID($F715,$F$3,1),'Décodage Signe'!$A$3:$C$22,2,FALSE)),"")</f>
        <v/>
      </c>
      <c r="M715" s="103" t="str">
        <f>IF($C715="33",VLOOKUP(MID($F715,$F$3,1),'Décodage Signe'!$A$3:$C$22,3,FALSE),"")</f>
        <v/>
      </c>
    </row>
    <row r="716" spans="1:13" x14ac:dyDescent="0.3">
      <c r="A716" s="97" t="str">
        <f>IF(LEFT([1]RB189!A860,2)="33",[1]RB189!A860,"")</f>
        <v/>
      </c>
      <c r="B716" s="92" t="s">
        <v>300</v>
      </c>
      <c r="C716" s="97" t="str">
        <f t="shared" si="47"/>
        <v/>
      </c>
      <c r="D716" s="97" t="str">
        <f t="shared" si="46"/>
        <v/>
      </c>
      <c r="E716" s="97" t="str">
        <f t="shared" si="46"/>
        <v/>
      </c>
      <c r="F716" s="97" t="str">
        <f t="shared" si="46"/>
        <v/>
      </c>
      <c r="H716" s="102" t="str">
        <f>IF($C716="33",CONCATENATE(MID($D716,1,$D$3-1),VLOOKUP(MID($D716,$D$3,1),'Décodage Signe'!$A$3:$C$22,2,FALSE)),"")</f>
        <v/>
      </c>
      <c r="I716" s="103" t="str">
        <f>IF($C716="33",VLOOKUP(MID($D716,$D$3,1),'Décodage Signe'!$A$3:$C$22,3,FALSE),"")</f>
        <v/>
      </c>
      <c r="J716" s="102" t="str">
        <f>IF($C716="33",CONCATENATE(MID($E716,1,$E$3-1),VLOOKUP(MID($E716,$E$3,1),'Décodage Signe'!$A$3:$C$22,2,FALSE)),"")</f>
        <v/>
      </c>
      <c r="K716" s="103" t="str">
        <f>IF($C716="33",VLOOKUP(MID($E716,$E$3,1),'Décodage Signe'!$A$3:$C$22,3,FALSE),"")</f>
        <v/>
      </c>
      <c r="L716" s="102" t="str">
        <f>IF($C716="33",CONCATENATE(MID($F716,1,$F$3-1),VLOOKUP(MID($F716,$F$3,1),'Décodage Signe'!$A$3:$C$22,2,FALSE)),"")</f>
        <v/>
      </c>
      <c r="M716" s="103" t="str">
        <f>IF($C716="33",VLOOKUP(MID($F716,$F$3,1),'Décodage Signe'!$A$3:$C$22,3,FALSE),"")</f>
        <v/>
      </c>
    </row>
    <row r="717" spans="1:13" x14ac:dyDescent="0.3">
      <c r="A717" s="97" t="str">
        <f>IF(LEFT([1]RB189!A861,2)="33",[1]RB189!A861,"")</f>
        <v/>
      </c>
      <c r="B717" s="92" t="s">
        <v>300</v>
      </c>
      <c r="C717" s="97" t="str">
        <f t="shared" si="47"/>
        <v/>
      </c>
      <c r="D717" s="97" t="str">
        <f t="shared" si="46"/>
        <v/>
      </c>
      <c r="E717" s="97" t="str">
        <f t="shared" si="46"/>
        <v/>
      </c>
      <c r="F717" s="97" t="str">
        <f t="shared" si="46"/>
        <v/>
      </c>
      <c r="H717" s="102" t="str">
        <f>IF($C717="33",CONCATENATE(MID($D717,1,$D$3-1),VLOOKUP(MID($D717,$D$3,1),'Décodage Signe'!$A$3:$C$22,2,FALSE)),"")</f>
        <v/>
      </c>
      <c r="I717" s="103" t="str">
        <f>IF($C717="33",VLOOKUP(MID($D717,$D$3,1),'Décodage Signe'!$A$3:$C$22,3,FALSE),"")</f>
        <v/>
      </c>
      <c r="J717" s="102" t="str">
        <f>IF($C717="33",CONCATENATE(MID($E717,1,$E$3-1),VLOOKUP(MID($E717,$E$3,1),'Décodage Signe'!$A$3:$C$22,2,FALSE)),"")</f>
        <v/>
      </c>
      <c r="K717" s="103" t="str">
        <f>IF($C717="33",VLOOKUP(MID($E717,$E$3,1),'Décodage Signe'!$A$3:$C$22,3,FALSE),"")</f>
        <v/>
      </c>
      <c r="L717" s="102" t="str">
        <f>IF($C717="33",CONCATENATE(MID($F717,1,$F$3-1),VLOOKUP(MID($F717,$F$3,1),'Décodage Signe'!$A$3:$C$22,2,FALSE)),"")</f>
        <v/>
      </c>
      <c r="M717" s="103" t="str">
        <f>IF($C717="33",VLOOKUP(MID($F717,$F$3,1),'Décodage Signe'!$A$3:$C$22,3,FALSE),"")</f>
        <v/>
      </c>
    </row>
    <row r="718" spans="1:13" x14ac:dyDescent="0.3">
      <c r="A718" s="97" t="str">
        <f>IF(LEFT([1]RB189!A862,2)="33",[1]RB189!A862,"")</f>
        <v/>
      </c>
      <c r="B718" s="92" t="s">
        <v>300</v>
      </c>
      <c r="C718" s="97" t="str">
        <f t="shared" si="47"/>
        <v/>
      </c>
      <c r="D718" s="97" t="str">
        <f t="shared" si="46"/>
        <v/>
      </c>
      <c r="E718" s="97" t="str">
        <f t="shared" si="46"/>
        <v/>
      </c>
      <c r="F718" s="97" t="str">
        <f t="shared" si="46"/>
        <v/>
      </c>
      <c r="H718" s="102" t="str">
        <f>IF($C718="33",CONCATENATE(MID($D718,1,$D$3-1),VLOOKUP(MID($D718,$D$3,1),'Décodage Signe'!$A$3:$C$22,2,FALSE)),"")</f>
        <v/>
      </c>
      <c r="I718" s="103" t="str">
        <f>IF($C718="33",VLOOKUP(MID($D718,$D$3,1),'Décodage Signe'!$A$3:$C$22,3,FALSE),"")</f>
        <v/>
      </c>
      <c r="J718" s="102" t="str">
        <f>IF($C718="33",CONCATENATE(MID($E718,1,$E$3-1),VLOOKUP(MID($E718,$E$3,1),'Décodage Signe'!$A$3:$C$22,2,FALSE)),"")</f>
        <v/>
      </c>
      <c r="K718" s="103" t="str">
        <f>IF($C718="33",VLOOKUP(MID($E718,$E$3,1),'Décodage Signe'!$A$3:$C$22,3,FALSE),"")</f>
        <v/>
      </c>
      <c r="L718" s="102" t="str">
        <f>IF($C718="33",CONCATENATE(MID($F718,1,$F$3-1),VLOOKUP(MID($F718,$F$3,1),'Décodage Signe'!$A$3:$C$22,2,FALSE)),"")</f>
        <v/>
      </c>
      <c r="M718" s="103" t="str">
        <f>IF($C718="33",VLOOKUP(MID($F718,$F$3,1),'Décodage Signe'!$A$3:$C$22,3,FALSE),"")</f>
        <v/>
      </c>
    </row>
    <row r="719" spans="1:13" x14ac:dyDescent="0.3">
      <c r="A719" s="97" t="str">
        <f>IF(LEFT([1]RB189!A863,2)="33",[1]RB189!A863,"")</f>
        <v/>
      </c>
      <c r="B719" s="92" t="s">
        <v>300</v>
      </c>
      <c r="C719" s="97" t="str">
        <f t="shared" si="47"/>
        <v/>
      </c>
      <c r="D719" s="97" t="str">
        <f t="shared" si="46"/>
        <v/>
      </c>
      <c r="E719" s="97" t="str">
        <f t="shared" si="46"/>
        <v/>
      </c>
      <c r="F719" s="97" t="str">
        <f t="shared" si="46"/>
        <v/>
      </c>
      <c r="H719" s="102" t="str">
        <f>IF($C719="33",CONCATENATE(MID($D719,1,$D$3-1),VLOOKUP(MID($D719,$D$3,1),'Décodage Signe'!$A$3:$C$22,2,FALSE)),"")</f>
        <v/>
      </c>
      <c r="I719" s="103" t="str">
        <f>IF($C719="33",VLOOKUP(MID($D719,$D$3,1),'Décodage Signe'!$A$3:$C$22,3,FALSE),"")</f>
        <v/>
      </c>
      <c r="J719" s="102" t="str">
        <f>IF($C719="33",CONCATENATE(MID($E719,1,$E$3-1),VLOOKUP(MID($E719,$E$3,1),'Décodage Signe'!$A$3:$C$22,2,FALSE)),"")</f>
        <v/>
      </c>
      <c r="K719" s="103" t="str">
        <f>IF($C719="33",VLOOKUP(MID($E719,$E$3,1),'Décodage Signe'!$A$3:$C$22,3,FALSE),"")</f>
        <v/>
      </c>
      <c r="L719" s="102" t="str">
        <f>IF($C719="33",CONCATENATE(MID($F719,1,$F$3-1),VLOOKUP(MID($F719,$F$3,1),'Décodage Signe'!$A$3:$C$22,2,FALSE)),"")</f>
        <v/>
      </c>
      <c r="M719" s="103" t="str">
        <f>IF($C719="33",VLOOKUP(MID($F719,$F$3,1),'Décodage Signe'!$A$3:$C$22,3,FALSE),"")</f>
        <v/>
      </c>
    </row>
    <row r="720" spans="1:13" x14ac:dyDescent="0.3">
      <c r="A720" s="97" t="str">
        <f>IF(LEFT([1]RB189!A864,2)="33",[1]RB189!A864,"")</f>
        <v/>
      </c>
      <c r="B720" s="92" t="s">
        <v>300</v>
      </c>
      <c r="C720" s="97" t="str">
        <f t="shared" si="47"/>
        <v/>
      </c>
      <c r="D720" s="97" t="str">
        <f t="shared" si="46"/>
        <v/>
      </c>
      <c r="E720" s="97" t="str">
        <f t="shared" si="46"/>
        <v/>
      </c>
      <c r="F720" s="97" t="str">
        <f t="shared" si="46"/>
        <v/>
      </c>
      <c r="H720" s="102" t="str">
        <f>IF($C720="33",CONCATENATE(MID($D720,1,$D$3-1),VLOOKUP(MID($D720,$D$3,1),'Décodage Signe'!$A$3:$C$22,2,FALSE)),"")</f>
        <v/>
      </c>
      <c r="I720" s="103" t="str">
        <f>IF($C720="33",VLOOKUP(MID($D720,$D$3,1),'Décodage Signe'!$A$3:$C$22,3,FALSE),"")</f>
        <v/>
      </c>
      <c r="J720" s="102" t="str">
        <f>IF($C720="33",CONCATENATE(MID($E720,1,$E$3-1),VLOOKUP(MID($E720,$E$3,1),'Décodage Signe'!$A$3:$C$22,2,FALSE)),"")</f>
        <v/>
      </c>
      <c r="K720" s="103" t="str">
        <f>IF($C720="33",VLOOKUP(MID($E720,$E$3,1),'Décodage Signe'!$A$3:$C$22,3,FALSE),"")</f>
        <v/>
      </c>
      <c r="L720" s="102" t="str">
        <f>IF($C720="33",CONCATENATE(MID($F720,1,$F$3-1),VLOOKUP(MID($F720,$F$3,1),'Décodage Signe'!$A$3:$C$22,2,FALSE)),"")</f>
        <v/>
      </c>
      <c r="M720" s="103" t="str">
        <f>IF($C720="33",VLOOKUP(MID($F720,$F$3,1),'Décodage Signe'!$A$3:$C$22,3,FALSE),"")</f>
        <v/>
      </c>
    </row>
    <row r="721" spans="1:13" x14ac:dyDescent="0.3">
      <c r="A721" s="97" t="str">
        <f>IF(LEFT([1]RB189!A865,2)="33",[1]RB189!A865,"")</f>
        <v/>
      </c>
      <c r="B721" s="92" t="s">
        <v>300</v>
      </c>
      <c r="C721" s="97" t="str">
        <f t="shared" si="47"/>
        <v/>
      </c>
      <c r="D721" s="97" t="str">
        <f t="shared" si="46"/>
        <v/>
      </c>
      <c r="E721" s="97" t="str">
        <f t="shared" si="46"/>
        <v/>
      </c>
      <c r="F721" s="97" t="str">
        <f t="shared" si="46"/>
        <v/>
      </c>
      <c r="H721" s="102" t="str">
        <f>IF($C721="33",CONCATENATE(MID($D721,1,$D$3-1),VLOOKUP(MID($D721,$D$3,1),'Décodage Signe'!$A$3:$C$22,2,FALSE)),"")</f>
        <v/>
      </c>
      <c r="I721" s="103" t="str">
        <f>IF($C721="33",VLOOKUP(MID($D721,$D$3,1),'Décodage Signe'!$A$3:$C$22,3,FALSE),"")</f>
        <v/>
      </c>
      <c r="J721" s="102" t="str">
        <f>IF($C721="33",CONCATENATE(MID($E721,1,$E$3-1),VLOOKUP(MID($E721,$E$3,1),'Décodage Signe'!$A$3:$C$22,2,FALSE)),"")</f>
        <v/>
      </c>
      <c r="K721" s="103" t="str">
        <f>IF($C721="33",VLOOKUP(MID($E721,$E$3,1),'Décodage Signe'!$A$3:$C$22,3,FALSE),"")</f>
        <v/>
      </c>
      <c r="L721" s="102" t="str">
        <f>IF($C721="33",CONCATENATE(MID($F721,1,$F$3-1),VLOOKUP(MID($F721,$F$3,1),'Décodage Signe'!$A$3:$C$22,2,FALSE)),"")</f>
        <v/>
      </c>
      <c r="M721" s="103" t="str">
        <f>IF($C721="33",VLOOKUP(MID($F721,$F$3,1),'Décodage Signe'!$A$3:$C$22,3,FALSE),"")</f>
        <v/>
      </c>
    </row>
    <row r="722" spans="1:13" x14ac:dyDescent="0.3">
      <c r="A722" s="97" t="str">
        <f>IF(LEFT([1]RB189!A866,2)="33",[1]RB189!A866,"")</f>
        <v/>
      </c>
      <c r="B722" s="92" t="s">
        <v>300</v>
      </c>
      <c r="C722" s="97" t="str">
        <f t="shared" si="47"/>
        <v/>
      </c>
      <c r="D722" s="97" t="str">
        <f t="shared" si="46"/>
        <v/>
      </c>
      <c r="E722" s="97" t="str">
        <f t="shared" si="46"/>
        <v/>
      </c>
      <c r="F722" s="97" t="str">
        <f t="shared" si="46"/>
        <v/>
      </c>
      <c r="H722" s="102" t="str">
        <f>IF($C722="33",CONCATENATE(MID($D722,1,$D$3-1),VLOOKUP(MID($D722,$D$3,1),'Décodage Signe'!$A$3:$C$22,2,FALSE)),"")</f>
        <v/>
      </c>
      <c r="I722" s="103" t="str">
        <f>IF($C722="33",VLOOKUP(MID($D722,$D$3,1),'Décodage Signe'!$A$3:$C$22,3,FALSE),"")</f>
        <v/>
      </c>
      <c r="J722" s="102" t="str">
        <f>IF($C722="33",CONCATENATE(MID($E722,1,$E$3-1),VLOOKUP(MID($E722,$E$3,1),'Décodage Signe'!$A$3:$C$22,2,FALSE)),"")</f>
        <v/>
      </c>
      <c r="K722" s="103" t="str">
        <f>IF($C722="33",VLOOKUP(MID($E722,$E$3,1),'Décodage Signe'!$A$3:$C$22,3,FALSE),"")</f>
        <v/>
      </c>
      <c r="L722" s="102" t="str">
        <f>IF($C722="33",CONCATENATE(MID($F722,1,$F$3-1),VLOOKUP(MID($F722,$F$3,1),'Décodage Signe'!$A$3:$C$22,2,FALSE)),"")</f>
        <v/>
      </c>
      <c r="M722" s="103" t="str">
        <f>IF($C722="33",VLOOKUP(MID($F722,$F$3,1),'Décodage Signe'!$A$3:$C$22,3,FALSE),"")</f>
        <v/>
      </c>
    </row>
    <row r="723" spans="1:13" x14ac:dyDescent="0.3">
      <c r="A723" s="97" t="str">
        <f>IF(LEFT([1]RB189!A867,2)="33",[1]RB189!A867,"")</f>
        <v/>
      </c>
      <c r="B723" s="92" t="s">
        <v>300</v>
      </c>
      <c r="C723" s="97" t="str">
        <f t="shared" si="47"/>
        <v/>
      </c>
      <c r="D723" s="97" t="str">
        <f t="shared" si="46"/>
        <v/>
      </c>
      <c r="E723" s="97" t="str">
        <f t="shared" si="46"/>
        <v/>
      </c>
      <c r="F723" s="97" t="str">
        <f t="shared" si="46"/>
        <v/>
      </c>
      <c r="H723" s="102" t="str">
        <f>IF($C723="33",CONCATENATE(MID($D723,1,$D$3-1),VLOOKUP(MID($D723,$D$3,1),'Décodage Signe'!$A$3:$C$22,2,FALSE)),"")</f>
        <v/>
      </c>
      <c r="I723" s="103" t="str">
        <f>IF($C723="33",VLOOKUP(MID($D723,$D$3,1),'Décodage Signe'!$A$3:$C$22,3,FALSE),"")</f>
        <v/>
      </c>
      <c r="J723" s="102" t="str">
        <f>IF($C723="33",CONCATENATE(MID($E723,1,$E$3-1),VLOOKUP(MID($E723,$E$3,1),'Décodage Signe'!$A$3:$C$22,2,FALSE)),"")</f>
        <v/>
      </c>
      <c r="K723" s="103" t="str">
        <f>IF($C723="33",VLOOKUP(MID($E723,$E$3,1),'Décodage Signe'!$A$3:$C$22,3,FALSE),"")</f>
        <v/>
      </c>
      <c r="L723" s="102" t="str">
        <f>IF($C723="33",CONCATENATE(MID($F723,1,$F$3-1),VLOOKUP(MID($F723,$F$3,1),'Décodage Signe'!$A$3:$C$22,2,FALSE)),"")</f>
        <v/>
      </c>
      <c r="M723" s="103" t="str">
        <f>IF($C723="33",VLOOKUP(MID($F723,$F$3,1),'Décodage Signe'!$A$3:$C$22,3,FALSE),"")</f>
        <v/>
      </c>
    </row>
    <row r="724" spans="1:13" x14ac:dyDescent="0.3">
      <c r="A724" s="97" t="str">
        <f>IF(LEFT([1]RB189!A868,2)="33",[1]RB189!A868,"")</f>
        <v/>
      </c>
      <c r="B724" s="92" t="s">
        <v>300</v>
      </c>
      <c r="C724" s="97" t="str">
        <f t="shared" si="47"/>
        <v/>
      </c>
      <c r="D724" s="97" t="str">
        <f t="shared" si="46"/>
        <v/>
      </c>
      <c r="E724" s="97" t="str">
        <f t="shared" si="46"/>
        <v/>
      </c>
      <c r="F724" s="97" t="str">
        <f t="shared" si="46"/>
        <v/>
      </c>
      <c r="H724" s="102" t="str">
        <f>IF($C724="33",CONCATENATE(MID($D724,1,$D$3-1),VLOOKUP(MID($D724,$D$3,1),'Décodage Signe'!$A$3:$C$22,2,FALSE)),"")</f>
        <v/>
      </c>
      <c r="I724" s="103" t="str">
        <f>IF($C724="33",VLOOKUP(MID($D724,$D$3,1),'Décodage Signe'!$A$3:$C$22,3,FALSE),"")</f>
        <v/>
      </c>
      <c r="J724" s="102" t="str">
        <f>IF($C724="33",CONCATENATE(MID($E724,1,$E$3-1),VLOOKUP(MID($E724,$E$3,1),'Décodage Signe'!$A$3:$C$22,2,FALSE)),"")</f>
        <v/>
      </c>
      <c r="K724" s="103" t="str">
        <f>IF($C724="33",VLOOKUP(MID($E724,$E$3,1),'Décodage Signe'!$A$3:$C$22,3,FALSE),"")</f>
        <v/>
      </c>
      <c r="L724" s="102" t="str">
        <f>IF($C724="33",CONCATENATE(MID($F724,1,$F$3-1),VLOOKUP(MID($F724,$F$3,1),'Décodage Signe'!$A$3:$C$22,2,FALSE)),"")</f>
        <v/>
      </c>
      <c r="M724" s="103" t="str">
        <f>IF($C724="33",VLOOKUP(MID($F724,$F$3,1),'Décodage Signe'!$A$3:$C$22,3,FALSE),"")</f>
        <v/>
      </c>
    </row>
    <row r="725" spans="1:13" x14ac:dyDescent="0.3">
      <c r="A725" s="97" t="str">
        <f>IF(LEFT([1]RB189!A869,2)="33",[1]RB189!A869,"")</f>
        <v/>
      </c>
      <c r="B725" s="92" t="s">
        <v>300</v>
      </c>
      <c r="C725" s="97" t="str">
        <f t="shared" si="47"/>
        <v/>
      </c>
      <c r="D725" s="97" t="str">
        <f t="shared" si="46"/>
        <v/>
      </c>
      <c r="E725" s="97" t="str">
        <f t="shared" si="46"/>
        <v/>
      </c>
      <c r="F725" s="97" t="str">
        <f t="shared" si="46"/>
        <v/>
      </c>
      <c r="H725" s="102" t="str">
        <f>IF($C725="33",CONCATENATE(MID($D725,1,$D$3-1),VLOOKUP(MID($D725,$D$3,1),'Décodage Signe'!$A$3:$C$22,2,FALSE)),"")</f>
        <v/>
      </c>
      <c r="I725" s="103" t="str">
        <f>IF($C725="33",VLOOKUP(MID($D725,$D$3,1),'Décodage Signe'!$A$3:$C$22,3,FALSE),"")</f>
        <v/>
      </c>
      <c r="J725" s="102" t="str">
        <f>IF($C725="33",CONCATENATE(MID($E725,1,$E$3-1),VLOOKUP(MID($E725,$E$3,1),'Décodage Signe'!$A$3:$C$22,2,FALSE)),"")</f>
        <v/>
      </c>
      <c r="K725" s="103" t="str">
        <f>IF($C725="33",VLOOKUP(MID($E725,$E$3,1),'Décodage Signe'!$A$3:$C$22,3,FALSE),"")</f>
        <v/>
      </c>
      <c r="L725" s="102" t="str">
        <f>IF($C725="33",CONCATENATE(MID($F725,1,$F$3-1),VLOOKUP(MID($F725,$F$3,1),'Décodage Signe'!$A$3:$C$22,2,FALSE)),"")</f>
        <v/>
      </c>
      <c r="M725" s="103" t="str">
        <f>IF($C725="33",VLOOKUP(MID($F725,$F$3,1),'Décodage Signe'!$A$3:$C$22,3,FALSE),"")</f>
        <v/>
      </c>
    </row>
    <row r="726" spans="1:13" x14ac:dyDescent="0.3">
      <c r="A726" s="97" t="str">
        <f>IF(LEFT([1]RB189!A870,2)="33",[1]RB189!A870,"")</f>
        <v/>
      </c>
      <c r="B726" s="92" t="s">
        <v>300</v>
      </c>
      <c r="C726" s="97" t="str">
        <f t="shared" si="47"/>
        <v/>
      </c>
      <c r="D726" s="97" t="str">
        <f t="shared" si="46"/>
        <v/>
      </c>
      <c r="E726" s="97" t="str">
        <f t="shared" si="46"/>
        <v/>
      </c>
      <c r="F726" s="97" t="str">
        <f t="shared" si="46"/>
        <v/>
      </c>
      <c r="H726" s="102" t="str">
        <f>IF($C726="33",CONCATENATE(MID($D726,1,$D$3-1),VLOOKUP(MID($D726,$D$3,1),'Décodage Signe'!$A$3:$C$22,2,FALSE)),"")</f>
        <v/>
      </c>
      <c r="I726" s="103" t="str">
        <f>IF($C726="33",VLOOKUP(MID($D726,$D$3,1),'Décodage Signe'!$A$3:$C$22,3,FALSE),"")</f>
        <v/>
      </c>
      <c r="J726" s="102" t="str">
        <f>IF($C726="33",CONCATENATE(MID($E726,1,$E$3-1),VLOOKUP(MID($E726,$E$3,1),'Décodage Signe'!$A$3:$C$22,2,FALSE)),"")</f>
        <v/>
      </c>
      <c r="K726" s="103" t="str">
        <f>IF($C726="33",VLOOKUP(MID($E726,$E$3,1),'Décodage Signe'!$A$3:$C$22,3,FALSE),"")</f>
        <v/>
      </c>
      <c r="L726" s="102" t="str">
        <f>IF($C726="33",CONCATENATE(MID($F726,1,$F$3-1),VLOOKUP(MID($F726,$F$3,1),'Décodage Signe'!$A$3:$C$22,2,FALSE)),"")</f>
        <v/>
      </c>
      <c r="M726" s="103" t="str">
        <f>IF($C726="33",VLOOKUP(MID($F726,$F$3,1),'Décodage Signe'!$A$3:$C$22,3,FALSE),"")</f>
        <v/>
      </c>
    </row>
    <row r="727" spans="1:13" x14ac:dyDescent="0.3">
      <c r="A727" s="97" t="str">
        <f>IF(LEFT([1]RB189!A871,2)="33",[1]RB189!A871,"")</f>
        <v/>
      </c>
      <c r="B727" s="92" t="s">
        <v>300</v>
      </c>
      <c r="C727" s="97" t="str">
        <f t="shared" si="47"/>
        <v/>
      </c>
      <c r="D727" s="97" t="str">
        <f t="shared" ref="D727:F746" si="48">MID($A727,D$4,D$3)</f>
        <v/>
      </c>
      <c r="E727" s="97" t="str">
        <f t="shared" si="48"/>
        <v/>
      </c>
      <c r="F727" s="97" t="str">
        <f t="shared" si="48"/>
        <v/>
      </c>
      <c r="H727" s="102" t="str">
        <f>IF($C727="33",CONCATENATE(MID($D727,1,$D$3-1),VLOOKUP(MID($D727,$D$3,1),'Décodage Signe'!$A$3:$C$22,2,FALSE)),"")</f>
        <v/>
      </c>
      <c r="I727" s="103" t="str">
        <f>IF($C727="33",VLOOKUP(MID($D727,$D$3,1),'Décodage Signe'!$A$3:$C$22,3,FALSE),"")</f>
        <v/>
      </c>
      <c r="J727" s="102" t="str">
        <f>IF($C727="33",CONCATENATE(MID($E727,1,$E$3-1),VLOOKUP(MID($E727,$E$3,1),'Décodage Signe'!$A$3:$C$22,2,FALSE)),"")</f>
        <v/>
      </c>
      <c r="K727" s="103" t="str">
        <f>IF($C727="33",VLOOKUP(MID($E727,$E$3,1),'Décodage Signe'!$A$3:$C$22,3,FALSE),"")</f>
        <v/>
      </c>
      <c r="L727" s="102" t="str">
        <f>IF($C727="33",CONCATENATE(MID($F727,1,$F$3-1),VLOOKUP(MID($F727,$F$3,1),'Décodage Signe'!$A$3:$C$22,2,FALSE)),"")</f>
        <v/>
      </c>
      <c r="M727" s="103" t="str">
        <f>IF($C727="33",VLOOKUP(MID($F727,$F$3,1),'Décodage Signe'!$A$3:$C$22,3,FALSE),"")</f>
        <v/>
      </c>
    </row>
    <row r="728" spans="1:13" x14ac:dyDescent="0.3">
      <c r="A728" s="97" t="str">
        <f>IF(LEFT([1]RB189!A872,2)="33",[1]RB189!A872,"")</f>
        <v/>
      </c>
      <c r="B728" s="92" t="s">
        <v>300</v>
      </c>
      <c r="C728" s="97" t="str">
        <f t="shared" si="47"/>
        <v/>
      </c>
      <c r="D728" s="97" t="str">
        <f t="shared" si="48"/>
        <v/>
      </c>
      <c r="E728" s="97" t="str">
        <f t="shared" si="48"/>
        <v/>
      </c>
      <c r="F728" s="97" t="str">
        <f t="shared" si="48"/>
        <v/>
      </c>
      <c r="H728" s="102" t="str">
        <f>IF($C728="33",CONCATENATE(MID($D728,1,$D$3-1),VLOOKUP(MID($D728,$D$3,1),'Décodage Signe'!$A$3:$C$22,2,FALSE)),"")</f>
        <v/>
      </c>
      <c r="I728" s="103" t="str">
        <f>IF($C728="33",VLOOKUP(MID($D728,$D$3,1),'Décodage Signe'!$A$3:$C$22,3,FALSE),"")</f>
        <v/>
      </c>
      <c r="J728" s="102" t="str">
        <f>IF($C728="33",CONCATENATE(MID($E728,1,$E$3-1),VLOOKUP(MID($E728,$E$3,1),'Décodage Signe'!$A$3:$C$22,2,FALSE)),"")</f>
        <v/>
      </c>
      <c r="K728" s="103" t="str">
        <f>IF($C728="33",VLOOKUP(MID($E728,$E$3,1),'Décodage Signe'!$A$3:$C$22,3,FALSE),"")</f>
        <v/>
      </c>
      <c r="L728" s="102" t="str">
        <f>IF($C728="33",CONCATENATE(MID($F728,1,$F$3-1),VLOOKUP(MID($F728,$F$3,1),'Décodage Signe'!$A$3:$C$22,2,FALSE)),"")</f>
        <v/>
      </c>
      <c r="M728" s="103" t="str">
        <f>IF($C728="33",VLOOKUP(MID($F728,$F$3,1),'Décodage Signe'!$A$3:$C$22,3,FALSE),"")</f>
        <v/>
      </c>
    </row>
    <row r="729" spans="1:13" x14ac:dyDescent="0.3">
      <c r="A729" s="97" t="str">
        <f>IF(LEFT([1]RB189!A873,2)="33",[1]RB189!A873,"")</f>
        <v/>
      </c>
      <c r="B729" s="92" t="s">
        <v>300</v>
      </c>
      <c r="C729" s="97" t="str">
        <f t="shared" si="47"/>
        <v/>
      </c>
      <c r="D729" s="97" t="str">
        <f t="shared" si="48"/>
        <v/>
      </c>
      <c r="E729" s="97" t="str">
        <f t="shared" si="48"/>
        <v/>
      </c>
      <c r="F729" s="97" t="str">
        <f t="shared" si="48"/>
        <v/>
      </c>
      <c r="H729" s="102" t="str">
        <f>IF($C729="33",CONCATENATE(MID($D729,1,$D$3-1),VLOOKUP(MID($D729,$D$3,1),'Décodage Signe'!$A$3:$C$22,2,FALSE)),"")</f>
        <v/>
      </c>
      <c r="I729" s="103" t="str">
        <f>IF($C729="33",VLOOKUP(MID($D729,$D$3,1),'Décodage Signe'!$A$3:$C$22,3,FALSE),"")</f>
        <v/>
      </c>
      <c r="J729" s="102" t="str">
        <f>IF($C729="33",CONCATENATE(MID($E729,1,$E$3-1),VLOOKUP(MID($E729,$E$3,1),'Décodage Signe'!$A$3:$C$22,2,FALSE)),"")</f>
        <v/>
      </c>
      <c r="K729" s="103" t="str">
        <f>IF($C729="33",VLOOKUP(MID($E729,$E$3,1),'Décodage Signe'!$A$3:$C$22,3,FALSE),"")</f>
        <v/>
      </c>
      <c r="L729" s="102" t="str">
        <f>IF($C729="33",CONCATENATE(MID($F729,1,$F$3-1),VLOOKUP(MID($F729,$F$3,1),'Décodage Signe'!$A$3:$C$22,2,FALSE)),"")</f>
        <v/>
      </c>
      <c r="M729" s="103" t="str">
        <f>IF($C729="33",VLOOKUP(MID($F729,$F$3,1),'Décodage Signe'!$A$3:$C$22,3,FALSE),"")</f>
        <v/>
      </c>
    </row>
    <row r="730" spans="1:13" x14ac:dyDescent="0.3">
      <c r="A730" s="97" t="str">
        <f>IF(LEFT([1]RB189!A874,2)="33",[1]RB189!A874,"")</f>
        <v/>
      </c>
      <c r="B730" s="92" t="s">
        <v>300</v>
      </c>
      <c r="C730" s="97" t="str">
        <f t="shared" si="47"/>
        <v/>
      </c>
      <c r="D730" s="97" t="str">
        <f t="shared" si="48"/>
        <v/>
      </c>
      <c r="E730" s="97" t="str">
        <f t="shared" si="48"/>
        <v/>
      </c>
      <c r="F730" s="97" t="str">
        <f t="shared" si="48"/>
        <v/>
      </c>
      <c r="H730" s="102" t="str">
        <f>IF($C730="33",CONCATENATE(MID($D730,1,$D$3-1),VLOOKUP(MID($D730,$D$3,1),'Décodage Signe'!$A$3:$C$22,2,FALSE)),"")</f>
        <v/>
      </c>
      <c r="I730" s="103" t="str">
        <f>IF($C730="33",VLOOKUP(MID($D730,$D$3,1),'Décodage Signe'!$A$3:$C$22,3,FALSE),"")</f>
        <v/>
      </c>
      <c r="J730" s="102" t="str">
        <f>IF($C730="33",CONCATENATE(MID($E730,1,$E$3-1),VLOOKUP(MID($E730,$E$3,1),'Décodage Signe'!$A$3:$C$22,2,FALSE)),"")</f>
        <v/>
      </c>
      <c r="K730" s="103" t="str">
        <f>IF($C730="33",VLOOKUP(MID($E730,$E$3,1),'Décodage Signe'!$A$3:$C$22,3,FALSE),"")</f>
        <v/>
      </c>
      <c r="L730" s="102" t="str">
        <f>IF($C730="33",CONCATENATE(MID($F730,1,$F$3-1),VLOOKUP(MID($F730,$F$3,1),'Décodage Signe'!$A$3:$C$22,2,FALSE)),"")</f>
        <v/>
      </c>
      <c r="M730" s="103" t="str">
        <f>IF($C730="33",VLOOKUP(MID($F730,$F$3,1),'Décodage Signe'!$A$3:$C$22,3,FALSE),"")</f>
        <v/>
      </c>
    </row>
    <row r="731" spans="1:13" x14ac:dyDescent="0.3">
      <c r="A731" s="97" t="str">
        <f>IF(LEFT([1]RB189!A875,2)="33",[1]RB189!A875,"")</f>
        <v/>
      </c>
      <c r="B731" s="92" t="s">
        <v>300</v>
      </c>
      <c r="C731" s="97" t="str">
        <f t="shared" si="47"/>
        <v/>
      </c>
      <c r="D731" s="97" t="str">
        <f t="shared" si="48"/>
        <v/>
      </c>
      <c r="E731" s="97" t="str">
        <f t="shared" si="48"/>
        <v/>
      </c>
      <c r="F731" s="97" t="str">
        <f t="shared" si="48"/>
        <v/>
      </c>
      <c r="H731" s="102" t="str">
        <f>IF($C731="33",CONCATENATE(MID($D731,1,$D$3-1),VLOOKUP(MID($D731,$D$3,1),'Décodage Signe'!$A$3:$C$22,2,FALSE)),"")</f>
        <v/>
      </c>
      <c r="I731" s="103" t="str">
        <f>IF($C731="33",VLOOKUP(MID($D731,$D$3,1),'Décodage Signe'!$A$3:$C$22,3,FALSE),"")</f>
        <v/>
      </c>
      <c r="J731" s="102" t="str">
        <f>IF($C731="33",CONCATENATE(MID($E731,1,$E$3-1),VLOOKUP(MID($E731,$E$3,1),'Décodage Signe'!$A$3:$C$22,2,FALSE)),"")</f>
        <v/>
      </c>
      <c r="K731" s="103" t="str">
        <f>IF($C731="33",VLOOKUP(MID($E731,$E$3,1),'Décodage Signe'!$A$3:$C$22,3,FALSE),"")</f>
        <v/>
      </c>
      <c r="L731" s="102" t="str">
        <f>IF($C731="33",CONCATENATE(MID($F731,1,$F$3-1),VLOOKUP(MID($F731,$F$3,1),'Décodage Signe'!$A$3:$C$22,2,FALSE)),"")</f>
        <v/>
      </c>
      <c r="M731" s="103" t="str">
        <f>IF($C731="33",VLOOKUP(MID($F731,$F$3,1),'Décodage Signe'!$A$3:$C$22,3,FALSE),"")</f>
        <v/>
      </c>
    </row>
    <row r="732" spans="1:13" x14ac:dyDescent="0.3">
      <c r="A732" s="97" t="str">
        <f>IF(LEFT([1]RB189!A876,2)="33",[1]RB189!A876,"")</f>
        <v/>
      </c>
      <c r="B732" s="92" t="s">
        <v>300</v>
      </c>
      <c r="C732" s="97" t="str">
        <f t="shared" si="47"/>
        <v/>
      </c>
      <c r="D732" s="97" t="str">
        <f t="shared" si="48"/>
        <v/>
      </c>
      <c r="E732" s="97" t="str">
        <f t="shared" si="48"/>
        <v/>
      </c>
      <c r="F732" s="97" t="str">
        <f t="shared" si="48"/>
        <v/>
      </c>
      <c r="H732" s="102" t="str">
        <f>IF($C732="33",CONCATENATE(MID($D732,1,$D$3-1),VLOOKUP(MID($D732,$D$3,1),'Décodage Signe'!$A$3:$C$22,2,FALSE)),"")</f>
        <v/>
      </c>
      <c r="I732" s="103" t="str">
        <f>IF($C732="33",VLOOKUP(MID($D732,$D$3,1),'Décodage Signe'!$A$3:$C$22,3,FALSE),"")</f>
        <v/>
      </c>
      <c r="J732" s="102" t="str">
        <f>IF($C732="33",CONCATENATE(MID($E732,1,$E$3-1),VLOOKUP(MID($E732,$E$3,1),'Décodage Signe'!$A$3:$C$22,2,FALSE)),"")</f>
        <v/>
      </c>
      <c r="K732" s="103" t="str">
        <f>IF($C732="33",VLOOKUP(MID($E732,$E$3,1),'Décodage Signe'!$A$3:$C$22,3,FALSE),"")</f>
        <v/>
      </c>
      <c r="L732" s="102" t="str">
        <f>IF($C732="33",CONCATENATE(MID($F732,1,$F$3-1),VLOOKUP(MID($F732,$F$3,1),'Décodage Signe'!$A$3:$C$22,2,FALSE)),"")</f>
        <v/>
      </c>
      <c r="M732" s="103" t="str">
        <f>IF($C732="33",VLOOKUP(MID($F732,$F$3,1),'Décodage Signe'!$A$3:$C$22,3,FALSE),"")</f>
        <v/>
      </c>
    </row>
    <row r="733" spans="1:13" x14ac:dyDescent="0.3">
      <c r="A733" s="97" t="str">
        <f>IF(LEFT([1]RB189!A877,2)="33",[1]RB189!A877,"")</f>
        <v/>
      </c>
      <c r="B733" s="92" t="s">
        <v>300</v>
      </c>
      <c r="C733" s="97" t="str">
        <f t="shared" si="47"/>
        <v/>
      </c>
      <c r="D733" s="97" t="str">
        <f t="shared" si="48"/>
        <v/>
      </c>
      <c r="E733" s="97" t="str">
        <f t="shared" si="48"/>
        <v/>
      </c>
      <c r="F733" s="97" t="str">
        <f t="shared" si="48"/>
        <v/>
      </c>
      <c r="H733" s="102" t="str">
        <f>IF($C733="33",CONCATENATE(MID($D733,1,$D$3-1),VLOOKUP(MID($D733,$D$3,1),'Décodage Signe'!$A$3:$C$22,2,FALSE)),"")</f>
        <v/>
      </c>
      <c r="I733" s="103" t="str">
        <f>IF($C733="33",VLOOKUP(MID($D733,$D$3,1),'Décodage Signe'!$A$3:$C$22,3,FALSE),"")</f>
        <v/>
      </c>
      <c r="J733" s="102" t="str">
        <f>IF($C733="33",CONCATENATE(MID($E733,1,$E$3-1),VLOOKUP(MID($E733,$E$3,1),'Décodage Signe'!$A$3:$C$22,2,FALSE)),"")</f>
        <v/>
      </c>
      <c r="K733" s="103" t="str">
        <f>IF($C733="33",VLOOKUP(MID($E733,$E$3,1),'Décodage Signe'!$A$3:$C$22,3,FALSE),"")</f>
        <v/>
      </c>
      <c r="L733" s="102" t="str">
        <f>IF($C733="33",CONCATENATE(MID($F733,1,$F$3-1),VLOOKUP(MID($F733,$F$3,1),'Décodage Signe'!$A$3:$C$22,2,FALSE)),"")</f>
        <v/>
      </c>
      <c r="M733" s="103" t="str">
        <f>IF($C733="33",VLOOKUP(MID($F733,$F$3,1),'Décodage Signe'!$A$3:$C$22,3,FALSE),"")</f>
        <v/>
      </c>
    </row>
    <row r="734" spans="1:13" x14ac:dyDescent="0.3">
      <c r="A734" s="97" t="str">
        <f>IF(LEFT([1]RB189!A878,2)="33",[1]RB189!A878,"")</f>
        <v/>
      </c>
      <c r="B734" s="92" t="s">
        <v>300</v>
      </c>
      <c r="C734" s="97" t="str">
        <f t="shared" si="47"/>
        <v/>
      </c>
      <c r="D734" s="97" t="str">
        <f t="shared" si="48"/>
        <v/>
      </c>
      <c r="E734" s="97" t="str">
        <f t="shared" si="48"/>
        <v/>
      </c>
      <c r="F734" s="97" t="str">
        <f t="shared" si="48"/>
        <v/>
      </c>
      <c r="H734" s="102" t="str">
        <f>IF($C734="33",CONCATENATE(MID($D734,1,$D$3-1),VLOOKUP(MID($D734,$D$3,1),'Décodage Signe'!$A$3:$C$22,2,FALSE)),"")</f>
        <v/>
      </c>
      <c r="I734" s="103" t="str">
        <f>IF($C734="33",VLOOKUP(MID($D734,$D$3,1),'Décodage Signe'!$A$3:$C$22,3,FALSE),"")</f>
        <v/>
      </c>
      <c r="J734" s="102" t="str">
        <f>IF($C734="33",CONCATENATE(MID($E734,1,$E$3-1),VLOOKUP(MID($E734,$E$3,1),'Décodage Signe'!$A$3:$C$22,2,FALSE)),"")</f>
        <v/>
      </c>
      <c r="K734" s="103" t="str">
        <f>IF($C734="33",VLOOKUP(MID($E734,$E$3,1),'Décodage Signe'!$A$3:$C$22,3,FALSE),"")</f>
        <v/>
      </c>
      <c r="L734" s="102" t="str">
        <f>IF($C734="33",CONCATENATE(MID($F734,1,$F$3-1),VLOOKUP(MID($F734,$F$3,1),'Décodage Signe'!$A$3:$C$22,2,FALSE)),"")</f>
        <v/>
      </c>
      <c r="M734" s="103" t="str">
        <f>IF($C734="33",VLOOKUP(MID($F734,$F$3,1),'Décodage Signe'!$A$3:$C$22,3,FALSE),"")</f>
        <v/>
      </c>
    </row>
    <row r="735" spans="1:13" x14ac:dyDescent="0.3">
      <c r="A735" s="97" t="str">
        <f>IF(LEFT([1]RB189!A879,2)="33",[1]RB189!A879,"")</f>
        <v/>
      </c>
      <c r="B735" s="92" t="s">
        <v>300</v>
      </c>
      <c r="C735" s="97" t="str">
        <f t="shared" si="47"/>
        <v/>
      </c>
      <c r="D735" s="97" t="str">
        <f t="shared" si="48"/>
        <v/>
      </c>
      <c r="E735" s="97" t="str">
        <f t="shared" si="48"/>
        <v/>
      </c>
      <c r="F735" s="97" t="str">
        <f t="shared" si="48"/>
        <v/>
      </c>
      <c r="H735" s="102" t="str">
        <f>IF($C735="33",CONCATENATE(MID($D735,1,$D$3-1),VLOOKUP(MID($D735,$D$3,1),'Décodage Signe'!$A$3:$C$22,2,FALSE)),"")</f>
        <v/>
      </c>
      <c r="I735" s="103" t="str">
        <f>IF($C735="33",VLOOKUP(MID($D735,$D$3,1),'Décodage Signe'!$A$3:$C$22,3,FALSE),"")</f>
        <v/>
      </c>
      <c r="J735" s="102" t="str">
        <f>IF($C735="33",CONCATENATE(MID($E735,1,$E$3-1),VLOOKUP(MID($E735,$E$3,1),'Décodage Signe'!$A$3:$C$22,2,FALSE)),"")</f>
        <v/>
      </c>
      <c r="K735" s="103" t="str">
        <f>IF($C735="33",VLOOKUP(MID($E735,$E$3,1),'Décodage Signe'!$A$3:$C$22,3,FALSE),"")</f>
        <v/>
      </c>
      <c r="L735" s="102" t="str">
        <f>IF($C735="33",CONCATENATE(MID($F735,1,$F$3-1),VLOOKUP(MID($F735,$F$3,1),'Décodage Signe'!$A$3:$C$22,2,FALSE)),"")</f>
        <v/>
      </c>
      <c r="M735" s="103" t="str">
        <f>IF($C735="33",VLOOKUP(MID($F735,$F$3,1),'Décodage Signe'!$A$3:$C$22,3,FALSE),"")</f>
        <v/>
      </c>
    </row>
    <row r="736" spans="1:13" x14ac:dyDescent="0.3">
      <c r="A736" s="97" t="str">
        <f>IF(LEFT([1]RB189!A880,2)="33",[1]RB189!A880,"")</f>
        <v/>
      </c>
      <c r="B736" s="92" t="s">
        <v>300</v>
      </c>
      <c r="C736" s="97" t="str">
        <f t="shared" si="47"/>
        <v/>
      </c>
      <c r="D736" s="97" t="str">
        <f t="shared" si="48"/>
        <v/>
      </c>
      <c r="E736" s="97" t="str">
        <f t="shared" si="48"/>
        <v/>
      </c>
      <c r="F736" s="97" t="str">
        <f t="shared" si="48"/>
        <v/>
      </c>
      <c r="H736" s="102" t="str">
        <f>IF($C736="33",CONCATENATE(MID($D736,1,$D$3-1),VLOOKUP(MID($D736,$D$3,1),'Décodage Signe'!$A$3:$C$22,2,FALSE)),"")</f>
        <v/>
      </c>
      <c r="I736" s="103" t="str">
        <f>IF($C736="33",VLOOKUP(MID($D736,$D$3,1),'Décodage Signe'!$A$3:$C$22,3,FALSE),"")</f>
        <v/>
      </c>
      <c r="J736" s="102" t="str">
        <f>IF($C736="33",CONCATENATE(MID($E736,1,$E$3-1),VLOOKUP(MID($E736,$E$3,1),'Décodage Signe'!$A$3:$C$22,2,FALSE)),"")</f>
        <v/>
      </c>
      <c r="K736" s="103" t="str">
        <f>IF($C736="33",VLOOKUP(MID($E736,$E$3,1),'Décodage Signe'!$A$3:$C$22,3,FALSE),"")</f>
        <v/>
      </c>
      <c r="L736" s="102" t="str">
        <f>IF($C736="33",CONCATENATE(MID($F736,1,$F$3-1),VLOOKUP(MID($F736,$F$3,1),'Décodage Signe'!$A$3:$C$22,2,FALSE)),"")</f>
        <v/>
      </c>
      <c r="M736" s="103" t="str">
        <f>IF($C736="33",VLOOKUP(MID($F736,$F$3,1),'Décodage Signe'!$A$3:$C$22,3,FALSE),"")</f>
        <v/>
      </c>
    </row>
    <row r="737" spans="1:13" x14ac:dyDescent="0.3">
      <c r="A737" s="97" t="str">
        <f>IF(LEFT([1]RB189!A881,2)="33",[1]RB189!A881,"")</f>
        <v/>
      </c>
      <c r="B737" s="92" t="s">
        <v>300</v>
      </c>
      <c r="C737" s="97" t="str">
        <f t="shared" si="47"/>
        <v/>
      </c>
      <c r="D737" s="97" t="str">
        <f t="shared" si="48"/>
        <v/>
      </c>
      <c r="E737" s="97" t="str">
        <f t="shared" si="48"/>
        <v/>
      </c>
      <c r="F737" s="97" t="str">
        <f t="shared" si="48"/>
        <v/>
      </c>
      <c r="H737" s="102" t="str">
        <f>IF($C737="33",CONCATENATE(MID($D737,1,$D$3-1),VLOOKUP(MID($D737,$D$3,1),'Décodage Signe'!$A$3:$C$22,2,FALSE)),"")</f>
        <v/>
      </c>
      <c r="I737" s="103" t="str">
        <f>IF($C737="33",VLOOKUP(MID($D737,$D$3,1),'Décodage Signe'!$A$3:$C$22,3,FALSE),"")</f>
        <v/>
      </c>
      <c r="J737" s="102" t="str">
        <f>IF($C737="33",CONCATENATE(MID($E737,1,$E$3-1),VLOOKUP(MID($E737,$E$3,1),'Décodage Signe'!$A$3:$C$22,2,FALSE)),"")</f>
        <v/>
      </c>
      <c r="K737" s="103" t="str">
        <f>IF($C737="33",VLOOKUP(MID($E737,$E$3,1),'Décodage Signe'!$A$3:$C$22,3,FALSE),"")</f>
        <v/>
      </c>
      <c r="L737" s="102" t="str">
        <f>IF($C737="33",CONCATENATE(MID($F737,1,$F$3-1),VLOOKUP(MID($F737,$F$3,1),'Décodage Signe'!$A$3:$C$22,2,FALSE)),"")</f>
        <v/>
      </c>
      <c r="M737" s="103" t="str">
        <f>IF($C737="33",VLOOKUP(MID($F737,$F$3,1),'Décodage Signe'!$A$3:$C$22,3,FALSE),"")</f>
        <v/>
      </c>
    </row>
    <row r="738" spans="1:13" x14ac:dyDescent="0.3">
      <c r="A738" s="97" t="str">
        <f>IF(LEFT([1]RB189!A882,2)="33",[1]RB189!A882,"")</f>
        <v/>
      </c>
      <c r="B738" s="92" t="s">
        <v>300</v>
      </c>
      <c r="C738" s="97" t="str">
        <f t="shared" si="47"/>
        <v/>
      </c>
      <c r="D738" s="97" t="str">
        <f t="shared" si="48"/>
        <v/>
      </c>
      <c r="E738" s="97" t="str">
        <f t="shared" si="48"/>
        <v/>
      </c>
      <c r="F738" s="97" t="str">
        <f t="shared" si="48"/>
        <v/>
      </c>
      <c r="H738" s="102" t="str">
        <f>IF($C738="33",CONCATENATE(MID($D738,1,$D$3-1),VLOOKUP(MID($D738,$D$3,1),'Décodage Signe'!$A$3:$C$22,2,FALSE)),"")</f>
        <v/>
      </c>
      <c r="I738" s="103" t="str">
        <f>IF($C738="33",VLOOKUP(MID($D738,$D$3,1),'Décodage Signe'!$A$3:$C$22,3,FALSE),"")</f>
        <v/>
      </c>
      <c r="J738" s="102" t="str">
        <f>IF($C738="33",CONCATENATE(MID($E738,1,$E$3-1),VLOOKUP(MID($E738,$E$3,1),'Décodage Signe'!$A$3:$C$22,2,FALSE)),"")</f>
        <v/>
      </c>
      <c r="K738" s="103" t="str">
        <f>IF($C738="33",VLOOKUP(MID($E738,$E$3,1),'Décodage Signe'!$A$3:$C$22,3,FALSE),"")</f>
        <v/>
      </c>
      <c r="L738" s="102" t="str">
        <f>IF($C738="33",CONCATENATE(MID($F738,1,$F$3-1),VLOOKUP(MID($F738,$F$3,1),'Décodage Signe'!$A$3:$C$22,2,FALSE)),"")</f>
        <v/>
      </c>
      <c r="M738" s="103" t="str">
        <f>IF($C738="33",VLOOKUP(MID($F738,$F$3,1),'Décodage Signe'!$A$3:$C$22,3,FALSE),"")</f>
        <v/>
      </c>
    </row>
    <row r="739" spans="1:13" x14ac:dyDescent="0.3">
      <c r="A739" s="97" t="str">
        <f>IF(LEFT([1]RB189!A883,2)="33",[1]RB189!A883,"")</f>
        <v/>
      </c>
      <c r="B739" s="92" t="s">
        <v>300</v>
      </c>
      <c r="C739" s="97" t="str">
        <f t="shared" si="47"/>
        <v/>
      </c>
      <c r="D739" s="97" t="str">
        <f t="shared" si="48"/>
        <v/>
      </c>
      <c r="E739" s="97" t="str">
        <f t="shared" si="48"/>
        <v/>
      </c>
      <c r="F739" s="97" t="str">
        <f t="shared" si="48"/>
        <v/>
      </c>
      <c r="H739" s="102" t="str">
        <f>IF($C739="33",CONCATENATE(MID($D739,1,$D$3-1),VLOOKUP(MID($D739,$D$3,1),'Décodage Signe'!$A$3:$C$22,2,FALSE)),"")</f>
        <v/>
      </c>
      <c r="I739" s="103" t="str">
        <f>IF($C739="33",VLOOKUP(MID($D739,$D$3,1),'Décodage Signe'!$A$3:$C$22,3,FALSE),"")</f>
        <v/>
      </c>
      <c r="J739" s="102" t="str">
        <f>IF($C739="33",CONCATENATE(MID($E739,1,$E$3-1),VLOOKUP(MID($E739,$E$3,1),'Décodage Signe'!$A$3:$C$22,2,FALSE)),"")</f>
        <v/>
      </c>
      <c r="K739" s="103" t="str">
        <f>IF($C739="33",VLOOKUP(MID($E739,$E$3,1),'Décodage Signe'!$A$3:$C$22,3,FALSE),"")</f>
        <v/>
      </c>
      <c r="L739" s="102" t="str">
        <f>IF($C739="33",CONCATENATE(MID($F739,1,$F$3-1),VLOOKUP(MID($F739,$F$3,1),'Décodage Signe'!$A$3:$C$22,2,FALSE)),"")</f>
        <v/>
      </c>
      <c r="M739" s="103" t="str">
        <f>IF($C739="33",VLOOKUP(MID($F739,$F$3,1),'Décodage Signe'!$A$3:$C$22,3,FALSE),"")</f>
        <v/>
      </c>
    </row>
    <row r="740" spans="1:13" x14ac:dyDescent="0.3">
      <c r="A740" s="97" t="str">
        <f>IF(LEFT([1]RB189!A884,2)="33",[1]RB189!A884,"")</f>
        <v/>
      </c>
      <c r="B740" s="92" t="s">
        <v>300</v>
      </c>
      <c r="C740" s="97" t="str">
        <f t="shared" si="47"/>
        <v/>
      </c>
      <c r="D740" s="97" t="str">
        <f t="shared" si="48"/>
        <v/>
      </c>
      <c r="E740" s="97" t="str">
        <f t="shared" si="48"/>
        <v/>
      </c>
      <c r="F740" s="97" t="str">
        <f t="shared" si="48"/>
        <v/>
      </c>
      <c r="H740" s="102" t="str">
        <f>IF($C740="33",CONCATENATE(MID($D740,1,$D$3-1),VLOOKUP(MID($D740,$D$3,1),'Décodage Signe'!$A$3:$C$22,2,FALSE)),"")</f>
        <v/>
      </c>
      <c r="I740" s="103" t="str">
        <f>IF($C740="33",VLOOKUP(MID($D740,$D$3,1),'Décodage Signe'!$A$3:$C$22,3,FALSE),"")</f>
        <v/>
      </c>
      <c r="J740" s="102" t="str">
        <f>IF($C740="33",CONCATENATE(MID($E740,1,$E$3-1),VLOOKUP(MID($E740,$E$3,1),'Décodage Signe'!$A$3:$C$22,2,FALSE)),"")</f>
        <v/>
      </c>
      <c r="K740" s="103" t="str">
        <f>IF($C740="33",VLOOKUP(MID($E740,$E$3,1),'Décodage Signe'!$A$3:$C$22,3,FALSE),"")</f>
        <v/>
      </c>
      <c r="L740" s="102" t="str">
        <f>IF($C740="33",CONCATENATE(MID($F740,1,$F$3-1),VLOOKUP(MID($F740,$F$3,1),'Décodage Signe'!$A$3:$C$22,2,FALSE)),"")</f>
        <v/>
      </c>
      <c r="M740" s="103" t="str">
        <f>IF($C740="33",VLOOKUP(MID($F740,$F$3,1),'Décodage Signe'!$A$3:$C$22,3,FALSE),"")</f>
        <v/>
      </c>
    </row>
    <row r="741" spans="1:13" x14ac:dyDescent="0.3">
      <c r="A741" s="97" t="str">
        <f>IF(LEFT([1]RB189!A885,2)="33",[1]RB189!A885,"")</f>
        <v/>
      </c>
      <c r="B741" s="92" t="s">
        <v>300</v>
      </c>
      <c r="C741" s="97" t="str">
        <f t="shared" si="47"/>
        <v/>
      </c>
      <c r="D741" s="97" t="str">
        <f t="shared" si="48"/>
        <v/>
      </c>
      <c r="E741" s="97" t="str">
        <f t="shared" si="48"/>
        <v/>
      </c>
      <c r="F741" s="97" t="str">
        <f t="shared" si="48"/>
        <v/>
      </c>
      <c r="H741" s="102" t="str">
        <f>IF($C741="33",CONCATENATE(MID($D741,1,$D$3-1),VLOOKUP(MID($D741,$D$3,1),'Décodage Signe'!$A$3:$C$22,2,FALSE)),"")</f>
        <v/>
      </c>
      <c r="I741" s="103" t="str">
        <f>IF($C741="33",VLOOKUP(MID($D741,$D$3,1),'Décodage Signe'!$A$3:$C$22,3,FALSE),"")</f>
        <v/>
      </c>
      <c r="J741" s="102" t="str">
        <f>IF($C741="33",CONCATENATE(MID($E741,1,$E$3-1),VLOOKUP(MID($E741,$E$3,1),'Décodage Signe'!$A$3:$C$22,2,FALSE)),"")</f>
        <v/>
      </c>
      <c r="K741" s="103" t="str">
        <f>IF($C741="33",VLOOKUP(MID($E741,$E$3,1),'Décodage Signe'!$A$3:$C$22,3,FALSE),"")</f>
        <v/>
      </c>
      <c r="L741" s="102" t="str">
        <f>IF($C741="33",CONCATENATE(MID($F741,1,$F$3-1),VLOOKUP(MID($F741,$F$3,1),'Décodage Signe'!$A$3:$C$22,2,FALSE)),"")</f>
        <v/>
      </c>
      <c r="M741" s="103" t="str">
        <f>IF($C741="33",VLOOKUP(MID($F741,$F$3,1),'Décodage Signe'!$A$3:$C$22,3,FALSE),"")</f>
        <v/>
      </c>
    </row>
    <row r="742" spans="1:13" x14ac:dyDescent="0.3">
      <c r="A742" s="97" t="str">
        <f>IF(LEFT([1]RB189!A886,2)="33",[1]RB189!A886,"")</f>
        <v/>
      </c>
      <c r="B742" s="92" t="s">
        <v>300</v>
      </c>
      <c r="C742" s="97" t="str">
        <f t="shared" si="47"/>
        <v/>
      </c>
      <c r="D742" s="97" t="str">
        <f t="shared" si="48"/>
        <v/>
      </c>
      <c r="E742" s="97" t="str">
        <f t="shared" si="48"/>
        <v/>
      </c>
      <c r="F742" s="97" t="str">
        <f t="shared" si="48"/>
        <v/>
      </c>
      <c r="H742" s="102" t="str">
        <f>IF($C742="33",CONCATENATE(MID($D742,1,$D$3-1),VLOOKUP(MID($D742,$D$3,1),'Décodage Signe'!$A$3:$C$22,2,FALSE)),"")</f>
        <v/>
      </c>
      <c r="I742" s="103" t="str">
        <f>IF($C742="33",VLOOKUP(MID($D742,$D$3,1),'Décodage Signe'!$A$3:$C$22,3,FALSE),"")</f>
        <v/>
      </c>
      <c r="J742" s="102" t="str">
        <f>IF($C742="33",CONCATENATE(MID($E742,1,$E$3-1),VLOOKUP(MID($E742,$E$3,1),'Décodage Signe'!$A$3:$C$22,2,FALSE)),"")</f>
        <v/>
      </c>
      <c r="K742" s="103" t="str">
        <f>IF($C742="33",VLOOKUP(MID($E742,$E$3,1),'Décodage Signe'!$A$3:$C$22,3,FALSE),"")</f>
        <v/>
      </c>
      <c r="L742" s="102" t="str">
        <f>IF($C742="33",CONCATENATE(MID($F742,1,$F$3-1),VLOOKUP(MID($F742,$F$3,1),'Décodage Signe'!$A$3:$C$22,2,FALSE)),"")</f>
        <v/>
      </c>
      <c r="M742" s="103" t="str">
        <f>IF($C742="33",VLOOKUP(MID($F742,$F$3,1),'Décodage Signe'!$A$3:$C$22,3,FALSE),"")</f>
        <v/>
      </c>
    </row>
    <row r="743" spans="1:13" x14ac:dyDescent="0.3">
      <c r="A743" s="97" t="str">
        <f>IF(LEFT([1]RB189!A887,2)="33",[1]RB189!A887,"")</f>
        <v/>
      </c>
      <c r="B743" s="92" t="s">
        <v>300</v>
      </c>
      <c r="C743" s="97" t="str">
        <f t="shared" si="47"/>
        <v/>
      </c>
      <c r="D743" s="97" t="str">
        <f t="shared" si="48"/>
        <v/>
      </c>
      <c r="E743" s="97" t="str">
        <f t="shared" si="48"/>
        <v/>
      </c>
      <c r="F743" s="97" t="str">
        <f t="shared" si="48"/>
        <v/>
      </c>
      <c r="H743" s="102" t="str">
        <f>IF($C743="33",CONCATENATE(MID($D743,1,$D$3-1),VLOOKUP(MID($D743,$D$3,1),'Décodage Signe'!$A$3:$C$22,2,FALSE)),"")</f>
        <v/>
      </c>
      <c r="I743" s="103" t="str">
        <f>IF($C743="33",VLOOKUP(MID($D743,$D$3,1),'Décodage Signe'!$A$3:$C$22,3,FALSE),"")</f>
        <v/>
      </c>
      <c r="J743" s="102" t="str">
        <f>IF($C743="33",CONCATENATE(MID($E743,1,$E$3-1),VLOOKUP(MID($E743,$E$3,1),'Décodage Signe'!$A$3:$C$22,2,FALSE)),"")</f>
        <v/>
      </c>
      <c r="K743" s="103" t="str">
        <f>IF($C743="33",VLOOKUP(MID($E743,$E$3,1),'Décodage Signe'!$A$3:$C$22,3,FALSE),"")</f>
        <v/>
      </c>
      <c r="L743" s="102" t="str">
        <f>IF($C743="33",CONCATENATE(MID($F743,1,$F$3-1),VLOOKUP(MID($F743,$F$3,1),'Décodage Signe'!$A$3:$C$22,2,FALSE)),"")</f>
        <v/>
      </c>
      <c r="M743" s="103" t="str">
        <f>IF($C743="33",VLOOKUP(MID($F743,$F$3,1),'Décodage Signe'!$A$3:$C$22,3,FALSE),"")</f>
        <v/>
      </c>
    </row>
    <row r="744" spans="1:13" x14ac:dyDescent="0.3">
      <c r="A744" s="97" t="str">
        <f>IF(LEFT([1]RB189!A888,2)="33",[1]RB189!A888,"")</f>
        <v/>
      </c>
      <c r="B744" s="92" t="s">
        <v>300</v>
      </c>
      <c r="C744" s="97" t="str">
        <f t="shared" si="47"/>
        <v/>
      </c>
      <c r="D744" s="97" t="str">
        <f t="shared" si="48"/>
        <v/>
      </c>
      <c r="E744" s="97" t="str">
        <f t="shared" si="48"/>
        <v/>
      </c>
      <c r="F744" s="97" t="str">
        <f t="shared" si="48"/>
        <v/>
      </c>
      <c r="H744" s="102" t="str">
        <f>IF($C744="33",CONCATENATE(MID($D744,1,$D$3-1),VLOOKUP(MID($D744,$D$3,1),'Décodage Signe'!$A$3:$C$22,2,FALSE)),"")</f>
        <v/>
      </c>
      <c r="I744" s="103" t="str">
        <f>IF($C744="33",VLOOKUP(MID($D744,$D$3,1),'Décodage Signe'!$A$3:$C$22,3,FALSE),"")</f>
        <v/>
      </c>
      <c r="J744" s="102" t="str">
        <f>IF($C744="33",CONCATENATE(MID($E744,1,$E$3-1),VLOOKUP(MID($E744,$E$3,1),'Décodage Signe'!$A$3:$C$22,2,FALSE)),"")</f>
        <v/>
      </c>
      <c r="K744" s="103" t="str">
        <f>IF($C744="33",VLOOKUP(MID($E744,$E$3,1),'Décodage Signe'!$A$3:$C$22,3,FALSE),"")</f>
        <v/>
      </c>
      <c r="L744" s="102" t="str">
        <f>IF($C744="33",CONCATENATE(MID($F744,1,$F$3-1),VLOOKUP(MID($F744,$F$3,1),'Décodage Signe'!$A$3:$C$22,2,FALSE)),"")</f>
        <v/>
      </c>
      <c r="M744" s="103" t="str">
        <f>IF($C744="33",VLOOKUP(MID($F744,$F$3,1),'Décodage Signe'!$A$3:$C$22,3,FALSE),"")</f>
        <v/>
      </c>
    </row>
    <row r="745" spans="1:13" x14ac:dyDescent="0.3">
      <c r="A745" s="97" t="str">
        <f>IF(LEFT([1]RB189!A889,2)="33",[1]RB189!A889,"")</f>
        <v/>
      </c>
      <c r="B745" s="92" t="s">
        <v>300</v>
      </c>
      <c r="C745" s="97" t="str">
        <f t="shared" si="47"/>
        <v/>
      </c>
      <c r="D745" s="97" t="str">
        <f t="shared" si="48"/>
        <v/>
      </c>
      <c r="E745" s="97" t="str">
        <f t="shared" si="48"/>
        <v/>
      </c>
      <c r="F745" s="97" t="str">
        <f t="shared" si="48"/>
        <v/>
      </c>
      <c r="H745" s="102" t="str">
        <f>IF($C745="33",CONCATENATE(MID($D745,1,$D$3-1),VLOOKUP(MID($D745,$D$3,1),'Décodage Signe'!$A$3:$C$22,2,FALSE)),"")</f>
        <v/>
      </c>
      <c r="I745" s="103" t="str">
        <f>IF($C745="33",VLOOKUP(MID($D745,$D$3,1),'Décodage Signe'!$A$3:$C$22,3,FALSE),"")</f>
        <v/>
      </c>
      <c r="J745" s="102" t="str">
        <f>IF($C745="33",CONCATENATE(MID($E745,1,$E$3-1),VLOOKUP(MID($E745,$E$3,1),'Décodage Signe'!$A$3:$C$22,2,FALSE)),"")</f>
        <v/>
      </c>
      <c r="K745" s="103" t="str">
        <f>IF($C745="33",VLOOKUP(MID($E745,$E$3,1),'Décodage Signe'!$A$3:$C$22,3,FALSE),"")</f>
        <v/>
      </c>
      <c r="L745" s="102" t="str">
        <f>IF($C745="33",CONCATENATE(MID($F745,1,$F$3-1),VLOOKUP(MID($F745,$F$3,1),'Décodage Signe'!$A$3:$C$22,2,FALSE)),"")</f>
        <v/>
      </c>
      <c r="M745" s="103" t="str">
        <f>IF($C745="33",VLOOKUP(MID($F745,$F$3,1),'Décodage Signe'!$A$3:$C$22,3,FALSE),"")</f>
        <v/>
      </c>
    </row>
    <row r="746" spans="1:13" x14ac:dyDescent="0.3">
      <c r="A746" s="97" t="str">
        <f>IF(LEFT([1]RB189!A890,2)="33",[1]RB189!A890,"")</f>
        <v/>
      </c>
      <c r="B746" s="92" t="s">
        <v>300</v>
      </c>
      <c r="C746" s="97" t="str">
        <f t="shared" si="47"/>
        <v/>
      </c>
      <c r="D746" s="97" t="str">
        <f t="shared" si="48"/>
        <v/>
      </c>
      <c r="E746" s="97" t="str">
        <f t="shared" si="48"/>
        <v/>
      </c>
      <c r="F746" s="97" t="str">
        <f t="shared" si="48"/>
        <v/>
      </c>
      <c r="H746" s="102" t="str">
        <f>IF($C746="33",CONCATENATE(MID($D746,1,$D$3-1),VLOOKUP(MID($D746,$D$3,1),'Décodage Signe'!$A$3:$C$22,2,FALSE)),"")</f>
        <v/>
      </c>
      <c r="I746" s="103" t="str">
        <f>IF($C746="33",VLOOKUP(MID($D746,$D$3,1),'Décodage Signe'!$A$3:$C$22,3,FALSE),"")</f>
        <v/>
      </c>
      <c r="J746" s="102" t="str">
        <f>IF($C746="33",CONCATENATE(MID($E746,1,$E$3-1),VLOOKUP(MID($E746,$E$3,1),'Décodage Signe'!$A$3:$C$22,2,FALSE)),"")</f>
        <v/>
      </c>
      <c r="K746" s="103" t="str">
        <f>IF($C746="33",VLOOKUP(MID($E746,$E$3,1),'Décodage Signe'!$A$3:$C$22,3,FALSE),"")</f>
        <v/>
      </c>
      <c r="L746" s="102" t="str">
        <f>IF($C746="33",CONCATENATE(MID($F746,1,$F$3-1),VLOOKUP(MID($F746,$F$3,1),'Décodage Signe'!$A$3:$C$22,2,FALSE)),"")</f>
        <v/>
      </c>
      <c r="M746" s="103" t="str">
        <f>IF($C746="33",VLOOKUP(MID($F746,$F$3,1),'Décodage Signe'!$A$3:$C$22,3,FALSE),"")</f>
        <v/>
      </c>
    </row>
    <row r="747" spans="1:13" x14ac:dyDescent="0.3">
      <c r="A747" s="97" t="str">
        <f>IF(LEFT([1]RB189!A891,2)="33",[1]RB189!A891,"")</f>
        <v/>
      </c>
      <c r="B747" s="92" t="s">
        <v>300</v>
      </c>
      <c r="C747" s="97" t="str">
        <f t="shared" si="47"/>
        <v/>
      </c>
      <c r="D747" s="97" t="str">
        <f t="shared" ref="D747:F766" si="49">MID($A747,D$4,D$3)</f>
        <v/>
      </c>
      <c r="E747" s="97" t="str">
        <f t="shared" si="49"/>
        <v/>
      </c>
      <c r="F747" s="97" t="str">
        <f t="shared" si="49"/>
        <v/>
      </c>
      <c r="H747" s="102" t="str">
        <f>IF($C747="33",CONCATENATE(MID($D747,1,$D$3-1),VLOOKUP(MID($D747,$D$3,1),'Décodage Signe'!$A$3:$C$22,2,FALSE)),"")</f>
        <v/>
      </c>
      <c r="I747" s="103" t="str">
        <f>IF($C747="33",VLOOKUP(MID($D747,$D$3,1),'Décodage Signe'!$A$3:$C$22,3,FALSE),"")</f>
        <v/>
      </c>
      <c r="J747" s="102" t="str">
        <f>IF($C747="33",CONCATENATE(MID($E747,1,$E$3-1),VLOOKUP(MID($E747,$E$3,1),'Décodage Signe'!$A$3:$C$22,2,FALSE)),"")</f>
        <v/>
      </c>
      <c r="K747" s="103" t="str">
        <f>IF($C747="33",VLOOKUP(MID($E747,$E$3,1),'Décodage Signe'!$A$3:$C$22,3,FALSE),"")</f>
        <v/>
      </c>
      <c r="L747" s="102" t="str">
        <f>IF($C747="33",CONCATENATE(MID($F747,1,$F$3-1),VLOOKUP(MID($F747,$F$3,1),'Décodage Signe'!$A$3:$C$22,2,FALSE)),"")</f>
        <v/>
      </c>
      <c r="M747" s="103" t="str">
        <f>IF($C747="33",VLOOKUP(MID($F747,$F$3,1),'Décodage Signe'!$A$3:$C$22,3,FALSE),"")</f>
        <v/>
      </c>
    </row>
    <row r="748" spans="1:13" x14ac:dyDescent="0.3">
      <c r="A748" s="97" t="str">
        <f>IF(LEFT([1]RB189!A892,2)="33",[1]RB189!A892,"")</f>
        <v/>
      </c>
      <c r="B748" s="92" t="s">
        <v>300</v>
      </c>
      <c r="C748" s="97" t="str">
        <f t="shared" si="47"/>
        <v/>
      </c>
      <c r="D748" s="97" t="str">
        <f t="shared" si="49"/>
        <v/>
      </c>
      <c r="E748" s="97" t="str">
        <f t="shared" si="49"/>
        <v/>
      </c>
      <c r="F748" s="97" t="str">
        <f t="shared" si="49"/>
        <v/>
      </c>
      <c r="H748" s="102" t="str">
        <f>IF($C748="33",CONCATENATE(MID($D748,1,$D$3-1),VLOOKUP(MID($D748,$D$3,1),'Décodage Signe'!$A$3:$C$22,2,FALSE)),"")</f>
        <v/>
      </c>
      <c r="I748" s="103" t="str">
        <f>IF($C748="33",VLOOKUP(MID($D748,$D$3,1),'Décodage Signe'!$A$3:$C$22,3,FALSE),"")</f>
        <v/>
      </c>
      <c r="J748" s="102" t="str">
        <f>IF($C748="33",CONCATENATE(MID($E748,1,$E$3-1),VLOOKUP(MID($E748,$E$3,1),'Décodage Signe'!$A$3:$C$22,2,FALSE)),"")</f>
        <v/>
      </c>
      <c r="K748" s="103" t="str">
        <f>IF($C748="33",VLOOKUP(MID($E748,$E$3,1),'Décodage Signe'!$A$3:$C$22,3,FALSE),"")</f>
        <v/>
      </c>
      <c r="L748" s="102" t="str">
        <f>IF($C748="33",CONCATENATE(MID($F748,1,$F$3-1),VLOOKUP(MID($F748,$F$3,1),'Décodage Signe'!$A$3:$C$22,2,FALSE)),"")</f>
        <v/>
      </c>
      <c r="M748" s="103" t="str">
        <f>IF($C748="33",VLOOKUP(MID($F748,$F$3,1),'Décodage Signe'!$A$3:$C$22,3,FALSE),"")</f>
        <v/>
      </c>
    </row>
    <row r="749" spans="1:13" x14ac:dyDescent="0.3">
      <c r="A749" s="97" t="str">
        <f>IF(LEFT([1]RB189!A893,2)="33",[1]RB189!A893,"")</f>
        <v/>
      </c>
      <c r="B749" s="92" t="s">
        <v>300</v>
      </c>
      <c r="C749" s="97" t="str">
        <f t="shared" si="47"/>
        <v/>
      </c>
      <c r="D749" s="97" t="str">
        <f t="shared" si="49"/>
        <v/>
      </c>
      <c r="E749" s="97" t="str">
        <f t="shared" si="49"/>
        <v/>
      </c>
      <c r="F749" s="97" t="str">
        <f t="shared" si="49"/>
        <v/>
      </c>
      <c r="H749" s="102" t="str">
        <f>IF($C749="33",CONCATENATE(MID($D749,1,$D$3-1),VLOOKUP(MID($D749,$D$3,1),'Décodage Signe'!$A$3:$C$22,2,FALSE)),"")</f>
        <v/>
      </c>
      <c r="I749" s="103" t="str">
        <f>IF($C749="33",VLOOKUP(MID($D749,$D$3,1),'Décodage Signe'!$A$3:$C$22,3,FALSE),"")</f>
        <v/>
      </c>
      <c r="J749" s="102" t="str">
        <f>IF($C749="33",CONCATENATE(MID($E749,1,$E$3-1),VLOOKUP(MID($E749,$E$3,1),'Décodage Signe'!$A$3:$C$22,2,FALSE)),"")</f>
        <v/>
      </c>
      <c r="K749" s="103" t="str">
        <f>IF($C749="33",VLOOKUP(MID($E749,$E$3,1),'Décodage Signe'!$A$3:$C$22,3,FALSE),"")</f>
        <v/>
      </c>
      <c r="L749" s="102" t="str">
        <f>IF($C749="33",CONCATENATE(MID($F749,1,$F$3-1),VLOOKUP(MID($F749,$F$3,1),'Décodage Signe'!$A$3:$C$22,2,FALSE)),"")</f>
        <v/>
      </c>
      <c r="M749" s="103" t="str">
        <f>IF($C749="33",VLOOKUP(MID($F749,$F$3,1),'Décodage Signe'!$A$3:$C$22,3,FALSE),"")</f>
        <v/>
      </c>
    </row>
    <row r="750" spans="1:13" x14ac:dyDescent="0.3">
      <c r="A750" s="97" t="str">
        <f>IF(LEFT([1]RB189!A894,2)="33",[1]RB189!A894,"")</f>
        <v/>
      </c>
      <c r="B750" s="92" t="s">
        <v>300</v>
      </c>
      <c r="C750" s="97" t="str">
        <f t="shared" si="47"/>
        <v/>
      </c>
      <c r="D750" s="97" t="str">
        <f t="shared" si="49"/>
        <v/>
      </c>
      <c r="E750" s="97" t="str">
        <f t="shared" si="49"/>
        <v/>
      </c>
      <c r="F750" s="97" t="str">
        <f t="shared" si="49"/>
        <v/>
      </c>
      <c r="H750" s="102" t="str">
        <f>IF($C750="33",CONCATENATE(MID($D750,1,$D$3-1),VLOOKUP(MID($D750,$D$3,1),'Décodage Signe'!$A$3:$C$22,2,FALSE)),"")</f>
        <v/>
      </c>
      <c r="I750" s="103" t="str">
        <f>IF($C750="33",VLOOKUP(MID($D750,$D$3,1),'Décodage Signe'!$A$3:$C$22,3,FALSE),"")</f>
        <v/>
      </c>
      <c r="J750" s="102" t="str">
        <f>IF($C750="33",CONCATENATE(MID($E750,1,$E$3-1),VLOOKUP(MID($E750,$E$3,1),'Décodage Signe'!$A$3:$C$22,2,FALSE)),"")</f>
        <v/>
      </c>
      <c r="K750" s="103" t="str">
        <f>IF($C750="33",VLOOKUP(MID($E750,$E$3,1),'Décodage Signe'!$A$3:$C$22,3,FALSE),"")</f>
        <v/>
      </c>
      <c r="L750" s="102" t="str">
        <f>IF($C750="33",CONCATENATE(MID($F750,1,$F$3-1),VLOOKUP(MID($F750,$F$3,1),'Décodage Signe'!$A$3:$C$22,2,FALSE)),"")</f>
        <v/>
      </c>
      <c r="M750" s="103" t="str">
        <f>IF($C750="33",VLOOKUP(MID($F750,$F$3,1),'Décodage Signe'!$A$3:$C$22,3,FALSE),"")</f>
        <v/>
      </c>
    </row>
    <row r="751" spans="1:13" x14ac:dyDescent="0.3">
      <c r="A751" s="97" t="str">
        <f>IF(LEFT([1]RB189!A895,2)="33",[1]RB189!A895,"")</f>
        <v/>
      </c>
      <c r="B751" s="92" t="s">
        <v>300</v>
      </c>
      <c r="C751" s="97" t="str">
        <f t="shared" si="47"/>
        <v/>
      </c>
      <c r="D751" s="97" t="str">
        <f t="shared" si="49"/>
        <v/>
      </c>
      <c r="E751" s="97" t="str">
        <f t="shared" si="49"/>
        <v/>
      </c>
      <c r="F751" s="97" t="str">
        <f t="shared" si="49"/>
        <v/>
      </c>
      <c r="H751" s="102" t="str">
        <f>IF($C751="33",CONCATENATE(MID($D751,1,$D$3-1),VLOOKUP(MID($D751,$D$3,1),'Décodage Signe'!$A$3:$C$22,2,FALSE)),"")</f>
        <v/>
      </c>
      <c r="I751" s="103" t="str">
        <f>IF($C751="33",VLOOKUP(MID($D751,$D$3,1),'Décodage Signe'!$A$3:$C$22,3,FALSE),"")</f>
        <v/>
      </c>
      <c r="J751" s="102" t="str">
        <f>IF($C751="33",CONCATENATE(MID($E751,1,$E$3-1),VLOOKUP(MID($E751,$E$3,1),'Décodage Signe'!$A$3:$C$22,2,FALSE)),"")</f>
        <v/>
      </c>
      <c r="K751" s="103" t="str">
        <f>IF($C751="33",VLOOKUP(MID($E751,$E$3,1),'Décodage Signe'!$A$3:$C$22,3,FALSE),"")</f>
        <v/>
      </c>
      <c r="L751" s="102" t="str">
        <f>IF($C751="33",CONCATENATE(MID($F751,1,$F$3-1),VLOOKUP(MID($F751,$F$3,1),'Décodage Signe'!$A$3:$C$22,2,FALSE)),"")</f>
        <v/>
      </c>
      <c r="M751" s="103" t="str">
        <f>IF($C751="33",VLOOKUP(MID($F751,$F$3,1),'Décodage Signe'!$A$3:$C$22,3,FALSE),"")</f>
        <v/>
      </c>
    </row>
    <row r="752" spans="1:13" x14ac:dyDescent="0.3">
      <c r="A752" s="97" t="str">
        <f>IF(LEFT([1]RB189!A896,2)="33",[1]RB189!A896,"")</f>
        <v/>
      </c>
      <c r="B752" s="92" t="s">
        <v>300</v>
      </c>
      <c r="C752" s="97" t="str">
        <f t="shared" si="47"/>
        <v/>
      </c>
      <c r="D752" s="97" t="str">
        <f t="shared" si="49"/>
        <v/>
      </c>
      <c r="E752" s="97" t="str">
        <f t="shared" si="49"/>
        <v/>
      </c>
      <c r="F752" s="97" t="str">
        <f t="shared" si="49"/>
        <v/>
      </c>
      <c r="H752" s="102" t="str">
        <f>IF($C752="33",CONCATENATE(MID($D752,1,$D$3-1),VLOOKUP(MID($D752,$D$3,1),'Décodage Signe'!$A$3:$C$22,2,FALSE)),"")</f>
        <v/>
      </c>
      <c r="I752" s="103" t="str">
        <f>IF($C752="33",VLOOKUP(MID($D752,$D$3,1),'Décodage Signe'!$A$3:$C$22,3,FALSE),"")</f>
        <v/>
      </c>
      <c r="J752" s="102" t="str">
        <f>IF($C752="33",CONCATENATE(MID($E752,1,$E$3-1),VLOOKUP(MID($E752,$E$3,1),'Décodage Signe'!$A$3:$C$22,2,FALSE)),"")</f>
        <v/>
      </c>
      <c r="K752" s="103" t="str">
        <f>IF($C752="33",VLOOKUP(MID($E752,$E$3,1),'Décodage Signe'!$A$3:$C$22,3,FALSE),"")</f>
        <v/>
      </c>
      <c r="L752" s="102" t="str">
        <f>IF($C752="33",CONCATENATE(MID($F752,1,$F$3-1),VLOOKUP(MID($F752,$F$3,1),'Décodage Signe'!$A$3:$C$22,2,FALSE)),"")</f>
        <v/>
      </c>
      <c r="M752" s="103" t="str">
        <f>IF($C752="33",VLOOKUP(MID($F752,$F$3,1),'Décodage Signe'!$A$3:$C$22,3,FALSE),"")</f>
        <v/>
      </c>
    </row>
    <row r="753" spans="1:13" x14ac:dyDescent="0.3">
      <c r="A753" s="97" t="str">
        <f>IF(LEFT([1]RB189!A897,2)="33",[1]RB189!A897,"")</f>
        <v/>
      </c>
      <c r="B753" s="92" t="s">
        <v>300</v>
      </c>
      <c r="C753" s="97" t="str">
        <f t="shared" si="47"/>
        <v/>
      </c>
      <c r="D753" s="97" t="str">
        <f t="shared" si="49"/>
        <v/>
      </c>
      <c r="E753" s="97" t="str">
        <f t="shared" si="49"/>
        <v/>
      </c>
      <c r="F753" s="97" t="str">
        <f t="shared" si="49"/>
        <v/>
      </c>
      <c r="H753" s="102" t="str">
        <f>IF($C753="33",CONCATENATE(MID($D753,1,$D$3-1),VLOOKUP(MID($D753,$D$3,1),'Décodage Signe'!$A$3:$C$22,2,FALSE)),"")</f>
        <v/>
      </c>
      <c r="I753" s="103" t="str">
        <f>IF($C753="33",VLOOKUP(MID($D753,$D$3,1),'Décodage Signe'!$A$3:$C$22,3,FALSE),"")</f>
        <v/>
      </c>
      <c r="J753" s="102" t="str">
        <f>IF($C753="33",CONCATENATE(MID($E753,1,$E$3-1),VLOOKUP(MID($E753,$E$3,1),'Décodage Signe'!$A$3:$C$22,2,FALSE)),"")</f>
        <v/>
      </c>
      <c r="K753" s="103" t="str">
        <f>IF($C753="33",VLOOKUP(MID($E753,$E$3,1),'Décodage Signe'!$A$3:$C$22,3,FALSE),"")</f>
        <v/>
      </c>
      <c r="L753" s="102" t="str">
        <f>IF($C753="33",CONCATENATE(MID($F753,1,$F$3-1),VLOOKUP(MID($F753,$F$3,1),'Décodage Signe'!$A$3:$C$22,2,FALSE)),"")</f>
        <v/>
      </c>
      <c r="M753" s="103" t="str">
        <f>IF($C753="33",VLOOKUP(MID($F753,$F$3,1),'Décodage Signe'!$A$3:$C$22,3,FALSE),"")</f>
        <v/>
      </c>
    </row>
    <row r="754" spans="1:13" x14ac:dyDescent="0.3">
      <c r="A754" s="97" t="str">
        <f>IF(LEFT([1]RB189!A898,2)="33",[1]RB189!A898,"")</f>
        <v/>
      </c>
      <c r="B754" s="92" t="s">
        <v>300</v>
      </c>
      <c r="C754" s="97" t="str">
        <f t="shared" si="47"/>
        <v/>
      </c>
      <c r="D754" s="97" t="str">
        <f t="shared" si="49"/>
        <v/>
      </c>
      <c r="E754" s="97" t="str">
        <f t="shared" si="49"/>
        <v/>
      </c>
      <c r="F754" s="97" t="str">
        <f t="shared" si="49"/>
        <v/>
      </c>
      <c r="H754" s="102" t="str">
        <f>IF($C754="33",CONCATENATE(MID($D754,1,$D$3-1),VLOOKUP(MID($D754,$D$3,1),'Décodage Signe'!$A$3:$C$22,2,FALSE)),"")</f>
        <v/>
      </c>
      <c r="I754" s="103" t="str">
        <f>IF($C754="33",VLOOKUP(MID($D754,$D$3,1),'Décodage Signe'!$A$3:$C$22,3,FALSE),"")</f>
        <v/>
      </c>
      <c r="J754" s="102" t="str">
        <f>IF($C754="33",CONCATENATE(MID($E754,1,$E$3-1),VLOOKUP(MID($E754,$E$3,1),'Décodage Signe'!$A$3:$C$22,2,FALSE)),"")</f>
        <v/>
      </c>
      <c r="K754" s="103" t="str">
        <f>IF($C754="33",VLOOKUP(MID($E754,$E$3,1),'Décodage Signe'!$A$3:$C$22,3,FALSE),"")</f>
        <v/>
      </c>
      <c r="L754" s="102" t="str">
        <f>IF($C754="33",CONCATENATE(MID($F754,1,$F$3-1),VLOOKUP(MID($F754,$F$3,1),'Décodage Signe'!$A$3:$C$22,2,FALSE)),"")</f>
        <v/>
      </c>
      <c r="M754" s="103" t="str">
        <f>IF($C754="33",VLOOKUP(MID($F754,$F$3,1),'Décodage Signe'!$A$3:$C$22,3,FALSE),"")</f>
        <v/>
      </c>
    </row>
    <row r="755" spans="1:13" x14ac:dyDescent="0.3">
      <c r="A755" s="97" t="str">
        <f>IF(LEFT([1]RB189!A899,2)="33",[1]RB189!A899,"")</f>
        <v/>
      </c>
      <c r="B755" s="92" t="s">
        <v>300</v>
      </c>
      <c r="C755" s="97" t="str">
        <f t="shared" si="47"/>
        <v/>
      </c>
      <c r="D755" s="97" t="str">
        <f t="shared" si="49"/>
        <v/>
      </c>
      <c r="E755" s="97" t="str">
        <f t="shared" si="49"/>
        <v/>
      </c>
      <c r="F755" s="97" t="str">
        <f t="shared" si="49"/>
        <v/>
      </c>
      <c r="H755" s="102" t="str">
        <f>IF($C755="33",CONCATENATE(MID($D755,1,$D$3-1),VLOOKUP(MID($D755,$D$3,1),'Décodage Signe'!$A$3:$C$22,2,FALSE)),"")</f>
        <v/>
      </c>
      <c r="I755" s="103" t="str">
        <f>IF($C755="33",VLOOKUP(MID($D755,$D$3,1),'Décodage Signe'!$A$3:$C$22,3,FALSE),"")</f>
        <v/>
      </c>
      <c r="J755" s="102" t="str">
        <f>IF($C755="33",CONCATENATE(MID($E755,1,$E$3-1),VLOOKUP(MID($E755,$E$3,1),'Décodage Signe'!$A$3:$C$22,2,FALSE)),"")</f>
        <v/>
      </c>
      <c r="K755" s="103" t="str">
        <f>IF($C755="33",VLOOKUP(MID($E755,$E$3,1),'Décodage Signe'!$A$3:$C$22,3,FALSE),"")</f>
        <v/>
      </c>
      <c r="L755" s="102" t="str">
        <f>IF($C755="33",CONCATENATE(MID($F755,1,$F$3-1),VLOOKUP(MID($F755,$F$3,1),'Décodage Signe'!$A$3:$C$22,2,FALSE)),"")</f>
        <v/>
      </c>
      <c r="M755" s="103" t="str">
        <f>IF($C755="33",VLOOKUP(MID($F755,$F$3,1),'Décodage Signe'!$A$3:$C$22,3,FALSE),"")</f>
        <v/>
      </c>
    </row>
    <row r="756" spans="1:13" x14ac:dyDescent="0.3">
      <c r="A756" s="97" t="str">
        <f>IF(LEFT([1]RB189!A900,2)="33",[1]RB189!A900,"")</f>
        <v/>
      </c>
      <c r="B756" s="92" t="s">
        <v>300</v>
      </c>
      <c r="C756" s="97" t="str">
        <f t="shared" si="47"/>
        <v/>
      </c>
      <c r="D756" s="97" t="str">
        <f t="shared" si="49"/>
        <v/>
      </c>
      <c r="E756" s="97" t="str">
        <f t="shared" si="49"/>
        <v/>
      </c>
      <c r="F756" s="97" t="str">
        <f t="shared" si="49"/>
        <v/>
      </c>
      <c r="H756" s="102" t="str">
        <f>IF($C756="33",CONCATENATE(MID($D756,1,$D$3-1),VLOOKUP(MID($D756,$D$3,1),'Décodage Signe'!$A$3:$C$22,2,FALSE)),"")</f>
        <v/>
      </c>
      <c r="I756" s="103" t="str">
        <f>IF($C756="33",VLOOKUP(MID($D756,$D$3,1),'Décodage Signe'!$A$3:$C$22,3,FALSE),"")</f>
        <v/>
      </c>
      <c r="J756" s="102" t="str">
        <f>IF($C756="33",CONCATENATE(MID($E756,1,$E$3-1),VLOOKUP(MID($E756,$E$3,1),'Décodage Signe'!$A$3:$C$22,2,FALSE)),"")</f>
        <v/>
      </c>
      <c r="K756" s="103" t="str">
        <f>IF($C756="33",VLOOKUP(MID($E756,$E$3,1),'Décodage Signe'!$A$3:$C$22,3,FALSE),"")</f>
        <v/>
      </c>
      <c r="L756" s="102" t="str">
        <f>IF($C756="33",CONCATENATE(MID($F756,1,$F$3-1),VLOOKUP(MID($F756,$F$3,1),'Décodage Signe'!$A$3:$C$22,2,FALSE)),"")</f>
        <v/>
      </c>
      <c r="M756" s="103" t="str">
        <f>IF($C756="33",VLOOKUP(MID($F756,$F$3,1),'Décodage Signe'!$A$3:$C$22,3,FALSE),"")</f>
        <v/>
      </c>
    </row>
    <row r="757" spans="1:13" x14ac:dyDescent="0.3">
      <c r="A757" s="97" t="str">
        <f>IF(LEFT([1]RB189!A901,2)="33",[1]RB189!A901,"")</f>
        <v/>
      </c>
      <c r="B757" s="92" t="s">
        <v>300</v>
      </c>
      <c r="C757" s="97" t="str">
        <f t="shared" si="47"/>
        <v/>
      </c>
      <c r="D757" s="97" t="str">
        <f t="shared" si="49"/>
        <v/>
      </c>
      <c r="E757" s="97" t="str">
        <f t="shared" si="49"/>
        <v/>
      </c>
      <c r="F757" s="97" t="str">
        <f t="shared" si="49"/>
        <v/>
      </c>
      <c r="H757" s="102" t="str">
        <f>IF($C757="33",CONCATENATE(MID($D757,1,$D$3-1),VLOOKUP(MID($D757,$D$3,1),'Décodage Signe'!$A$3:$C$22,2,FALSE)),"")</f>
        <v/>
      </c>
      <c r="I757" s="103" t="str">
        <f>IF($C757="33",VLOOKUP(MID($D757,$D$3,1),'Décodage Signe'!$A$3:$C$22,3,FALSE),"")</f>
        <v/>
      </c>
      <c r="J757" s="102" t="str">
        <f>IF($C757="33",CONCATENATE(MID($E757,1,$E$3-1),VLOOKUP(MID($E757,$E$3,1),'Décodage Signe'!$A$3:$C$22,2,FALSE)),"")</f>
        <v/>
      </c>
      <c r="K757" s="103" t="str">
        <f>IF($C757="33",VLOOKUP(MID($E757,$E$3,1),'Décodage Signe'!$A$3:$C$22,3,FALSE),"")</f>
        <v/>
      </c>
      <c r="L757" s="102" t="str">
        <f>IF($C757="33",CONCATENATE(MID($F757,1,$F$3-1),VLOOKUP(MID($F757,$F$3,1),'Décodage Signe'!$A$3:$C$22,2,FALSE)),"")</f>
        <v/>
      </c>
      <c r="M757" s="103" t="str">
        <f>IF($C757="33",VLOOKUP(MID($F757,$F$3,1),'Décodage Signe'!$A$3:$C$22,3,FALSE),"")</f>
        <v/>
      </c>
    </row>
    <row r="758" spans="1:13" x14ac:dyDescent="0.3">
      <c r="A758" s="97" t="str">
        <f>IF(LEFT([1]RB189!A902,2)="33",[1]RB189!A902,"")</f>
        <v/>
      </c>
      <c r="B758" s="92" t="s">
        <v>300</v>
      </c>
      <c r="C758" s="97" t="str">
        <f t="shared" si="47"/>
        <v/>
      </c>
      <c r="D758" s="97" t="str">
        <f t="shared" si="49"/>
        <v/>
      </c>
      <c r="E758" s="97" t="str">
        <f t="shared" si="49"/>
        <v/>
      </c>
      <c r="F758" s="97" t="str">
        <f t="shared" si="49"/>
        <v/>
      </c>
      <c r="H758" s="102" t="str">
        <f>IF($C758="33",CONCATENATE(MID($D758,1,$D$3-1),VLOOKUP(MID($D758,$D$3,1),'Décodage Signe'!$A$3:$C$22,2,FALSE)),"")</f>
        <v/>
      </c>
      <c r="I758" s="103" t="str">
        <f>IF($C758="33",VLOOKUP(MID($D758,$D$3,1),'Décodage Signe'!$A$3:$C$22,3,FALSE),"")</f>
        <v/>
      </c>
      <c r="J758" s="102" t="str">
        <f>IF($C758="33",CONCATENATE(MID($E758,1,$E$3-1),VLOOKUP(MID($E758,$E$3,1),'Décodage Signe'!$A$3:$C$22,2,FALSE)),"")</f>
        <v/>
      </c>
      <c r="K758" s="103" t="str">
        <f>IF($C758="33",VLOOKUP(MID($E758,$E$3,1),'Décodage Signe'!$A$3:$C$22,3,FALSE),"")</f>
        <v/>
      </c>
      <c r="L758" s="102" t="str">
        <f>IF($C758="33",CONCATENATE(MID($F758,1,$F$3-1),VLOOKUP(MID($F758,$F$3,1),'Décodage Signe'!$A$3:$C$22,2,FALSE)),"")</f>
        <v/>
      </c>
      <c r="M758" s="103" t="str">
        <f>IF($C758="33",VLOOKUP(MID($F758,$F$3,1),'Décodage Signe'!$A$3:$C$22,3,FALSE),"")</f>
        <v/>
      </c>
    </row>
    <row r="759" spans="1:13" x14ac:dyDescent="0.3">
      <c r="A759" s="97" t="str">
        <f>IF(LEFT([1]RB189!A903,2)="33",[1]RB189!A903,"")</f>
        <v/>
      </c>
      <c r="B759" s="92" t="s">
        <v>300</v>
      </c>
      <c r="C759" s="97" t="str">
        <f t="shared" si="47"/>
        <v/>
      </c>
      <c r="D759" s="97" t="str">
        <f t="shared" si="49"/>
        <v/>
      </c>
      <c r="E759" s="97" t="str">
        <f t="shared" si="49"/>
        <v/>
      </c>
      <c r="F759" s="97" t="str">
        <f t="shared" si="49"/>
        <v/>
      </c>
      <c r="H759" s="102" t="str">
        <f>IF($C759="33",CONCATENATE(MID($D759,1,$D$3-1),VLOOKUP(MID($D759,$D$3,1),'Décodage Signe'!$A$3:$C$22,2,FALSE)),"")</f>
        <v/>
      </c>
      <c r="I759" s="103" t="str">
        <f>IF($C759="33",VLOOKUP(MID($D759,$D$3,1),'Décodage Signe'!$A$3:$C$22,3,FALSE),"")</f>
        <v/>
      </c>
      <c r="J759" s="102" t="str">
        <f>IF($C759="33",CONCATENATE(MID($E759,1,$E$3-1),VLOOKUP(MID($E759,$E$3,1),'Décodage Signe'!$A$3:$C$22,2,FALSE)),"")</f>
        <v/>
      </c>
      <c r="K759" s="103" t="str">
        <f>IF($C759="33",VLOOKUP(MID($E759,$E$3,1),'Décodage Signe'!$A$3:$C$22,3,FALSE),"")</f>
        <v/>
      </c>
      <c r="L759" s="102" t="str">
        <f>IF($C759="33",CONCATENATE(MID($F759,1,$F$3-1),VLOOKUP(MID($F759,$F$3,1),'Décodage Signe'!$A$3:$C$22,2,FALSE)),"")</f>
        <v/>
      </c>
      <c r="M759" s="103" t="str">
        <f>IF($C759="33",VLOOKUP(MID($F759,$F$3,1),'Décodage Signe'!$A$3:$C$22,3,FALSE),"")</f>
        <v/>
      </c>
    </row>
    <row r="760" spans="1:13" x14ac:dyDescent="0.3">
      <c r="A760" s="97" t="str">
        <f>IF(LEFT([1]RB189!A904,2)="33",[1]RB189!A904,"")</f>
        <v/>
      </c>
      <c r="B760" s="92" t="s">
        <v>300</v>
      </c>
      <c r="C760" s="97" t="str">
        <f t="shared" si="47"/>
        <v/>
      </c>
      <c r="D760" s="97" t="str">
        <f t="shared" si="49"/>
        <v/>
      </c>
      <c r="E760" s="97" t="str">
        <f t="shared" si="49"/>
        <v/>
      </c>
      <c r="F760" s="97" t="str">
        <f t="shared" si="49"/>
        <v/>
      </c>
      <c r="H760" s="102" t="str">
        <f>IF($C760="33",CONCATENATE(MID($D760,1,$D$3-1),VLOOKUP(MID($D760,$D$3,1),'Décodage Signe'!$A$3:$C$22,2,FALSE)),"")</f>
        <v/>
      </c>
      <c r="I760" s="103" t="str">
        <f>IF($C760="33",VLOOKUP(MID($D760,$D$3,1),'Décodage Signe'!$A$3:$C$22,3,FALSE),"")</f>
        <v/>
      </c>
      <c r="J760" s="102" t="str">
        <f>IF($C760="33",CONCATENATE(MID($E760,1,$E$3-1),VLOOKUP(MID($E760,$E$3,1),'Décodage Signe'!$A$3:$C$22,2,FALSE)),"")</f>
        <v/>
      </c>
      <c r="K760" s="103" t="str">
        <f>IF($C760="33",VLOOKUP(MID($E760,$E$3,1),'Décodage Signe'!$A$3:$C$22,3,FALSE),"")</f>
        <v/>
      </c>
      <c r="L760" s="102" t="str">
        <f>IF($C760="33",CONCATENATE(MID($F760,1,$F$3-1),VLOOKUP(MID($F760,$F$3,1),'Décodage Signe'!$A$3:$C$22,2,FALSE)),"")</f>
        <v/>
      </c>
      <c r="M760" s="103" t="str">
        <f>IF($C760="33",VLOOKUP(MID($F760,$F$3,1),'Décodage Signe'!$A$3:$C$22,3,FALSE),"")</f>
        <v/>
      </c>
    </row>
    <row r="761" spans="1:13" x14ac:dyDescent="0.3">
      <c r="A761" s="97" t="str">
        <f>IF(LEFT([1]RB189!A905,2)="33",[1]RB189!A905,"")</f>
        <v/>
      </c>
      <c r="B761" s="92" t="s">
        <v>300</v>
      </c>
      <c r="C761" s="97" t="str">
        <f t="shared" si="47"/>
        <v/>
      </c>
      <c r="D761" s="97" t="str">
        <f t="shared" si="49"/>
        <v/>
      </c>
      <c r="E761" s="97" t="str">
        <f t="shared" si="49"/>
        <v/>
      </c>
      <c r="F761" s="97" t="str">
        <f t="shared" si="49"/>
        <v/>
      </c>
      <c r="H761" s="102" t="str">
        <f>IF($C761="33",CONCATENATE(MID($D761,1,$D$3-1),VLOOKUP(MID($D761,$D$3,1),'Décodage Signe'!$A$3:$C$22,2,FALSE)),"")</f>
        <v/>
      </c>
      <c r="I761" s="103" t="str">
        <f>IF($C761="33",VLOOKUP(MID($D761,$D$3,1),'Décodage Signe'!$A$3:$C$22,3,FALSE),"")</f>
        <v/>
      </c>
      <c r="J761" s="102" t="str">
        <f>IF($C761="33",CONCATENATE(MID($E761,1,$E$3-1),VLOOKUP(MID($E761,$E$3,1),'Décodage Signe'!$A$3:$C$22,2,FALSE)),"")</f>
        <v/>
      </c>
      <c r="K761" s="103" t="str">
        <f>IF($C761="33",VLOOKUP(MID($E761,$E$3,1),'Décodage Signe'!$A$3:$C$22,3,FALSE),"")</f>
        <v/>
      </c>
      <c r="L761" s="102" t="str">
        <f>IF($C761="33",CONCATENATE(MID($F761,1,$F$3-1),VLOOKUP(MID($F761,$F$3,1),'Décodage Signe'!$A$3:$C$22,2,FALSE)),"")</f>
        <v/>
      </c>
      <c r="M761" s="103" t="str">
        <f>IF($C761="33",VLOOKUP(MID($F761,$F$3,1),'Décodage Signe'!$A$3:$C$22,3,FALSE),"")</f>
        <v/>
      </c>
    </row>
    <row r="762" spans="1:13" x14ac:dyDescent="0.3">
      <c r="A762" s="97" t="str">
        <f>IF(LEFT([1]RB189!A906,2)="33",[1]RB189!A906,"")</f>
        <v/>
      </c>
      <c r="B762" s="92" t="s">
        <v>300</v>
      </c>
      <c r="C762" s="97" t="str">
        <f t="shared" si="47"/>
        <v/>
      </c>
      <c r="D762" s="97" t="str">
        <f t="shared" si="49"/>
        <v/>
      </c>
      <c r="E762" s="97" t="str">
        <f t="shared" si="49"/>
        <v/>
      </c>
      <c r="F762" s="97" t="str">
        <f t="shared" si="49"/>
        <v/>
      </c>
      <c r="H762" s="102" t="str">
        <f>IF($C762="33",CONCATENATE(MID($D762,1,$D$3-1),VLOOKUP(MID($D762,$D$3,1),'Décodage Signe'!$A$3:$C$22,2,FALSE)),"")</f>
        <v/>
      </c>
      <c r="I762" s="103" t="str">
        <f>IF($C762="33",VLOOKUP(MID($D762,$D$3,1),'Décodage Signe'!$A$3:$C$22,3,FALSE),"")</f>
        <v/>
      </c>
      <c r="J762" s="102" t="str">
        <f>IF($C762="33",CONCATENATE(MID($E762,1,$E$3-1),VLOOKUP(MID($E762,$E$3,1),'Décodage Signe'!$A$3:$C$22,2,FALSE)),"")</f>
        <v/>
      </c>
      <c r="K762" s="103" t="str">
        <f>IF($C762="33",VLOOKUP(MID($E762,$E$3,1),'Décodage Signe'!$A$3:$C$22,3,FALSE),"")</f>
        <v/>
      </c>
      <c r="L762" s="102" t="str">
        <f>IF($C762="33",CONCATENATE(MID($F762,1,$F$3-1),VLOOKUP(MID($F762,$F$3,1),'Décodage Signe'!$A$3:$C$22,2,FALSE)),"")</f>
        <v/>
      </c>
      <c r="M762" s="103" t="str">
        <f>IF($C762="33",VLOOKUP(MID($F762,$F$3,1),'Décodage Signe'!$A$3:$C$22,3,FALSE),"")</f>
        <v/>
      </c>
    </row>
    <row r="763" spans="1:13" x14ac:dyDescent="0.3">
      <c r="A763" s="97" t="str">
        <f>IF(LEFT([1]RB189!A907,2)="33",[1]RB189!A907,"")</f>
        <v/>
      </c>
      <c r="B763" s="92" t="s">
        <v>300</v>
      </c>
      <c r="C763" s="97" t="str">
        <f t="shared" si="47"/>
        <v/>
      </c>
      <c r="D763" s="97" t="str">
        <f t="shared" si="49"/>
        <v/>
      </c>
      <c r="E763" s="97" t="str">
        <f t="shared" si="49"/>
        <v/>
      </c>
      <c r="F763" s="97" t="str">
        <f t="shared" si="49"/>
        <v/>
      </c>
      <c r="H763" s="102" t="str">
        <f>IF($C763="33",CONCATENATE(MID($D763,1,$D$3-1),VLOOKUP(MID($D763,$D$3,1),'Décodage Signe'!$A$3:$C$22,2,FALSE)),"")</f>
        <v/>
      </c>
      <c r="I763" s="103" t="str">
        <f>IF($C763="33",VLOOKUP(MID($D763,$D$3,1),'Décodage Signe'!$A$3:$C$22,3,FALSE),"")</f>
        <v/>
      </c>
      <c r="J763" s="102" t="str">
        <f>IF($C763="33",CONCATENATE(MID($E763,1,$E$3-1),VLOOKUP(MID($E763,$E$3,1),'Décodage Signe'!$A$3:$C$22,2,FALSE)),"")</f>
        <v/>
      </c>
      <c r="K763" s="103" t="str">
        <f>IF($C763="33",VLOOKUP(MID($E763,$E$3,1),'Décodage Signe'!$A$3:$C$22,3,FALSE),"")</f>
        <v/>
      </c>
      <c r="L763" s="102" t="str">
        <f>IF($C763="33",CONCATENATE(MID($F763,1,$F$3-1),VLOOKUP(MID($F763,$F$3,1),'Décodage Signe'!$A$3:$C$22,2,FALSE)),"")</f>
        <v/>
      </c>
      <c r="M763" s="103" t="str">
        <f>IF($C763="33",VLOOKUP(MID($F763,$F$3,1),'Décodage Signe'!$A$3:$C$22,3,FALSE),"")</f>
        <v/>
      </c>
    </row>
    <row r="764" spans="1:13" x14ac:dyDescent="0.3">
      <c r="A764" s="97" t="str">
        <f>IF(LEFT([1]RB189!A908,2)="33",[1]RB189!A908,"")</f>
        <v/>
      </c>
      <c r="B764" s="92" t="s">
        <v>300</v>
      </c>
      <c r="C764" s="97" t="str">
        <f t="shared" si="47"/>
        <v/>
      </c>
      <c r="D764" s="97" t="str">
        <f t="shared" si="49"/>
        <v/>
      </c>
      <c r="E764" s="97" t="str">
        <f t="shared" si="49"/>
        <v/>
      </c>
      <c r="F764" s="97" t="str">
        <f t="shared" si="49"/>
        <v/>
      </c>
      <c r="H764" s="102" t="str">
        <f>IF($C764="33",CONCATENATE(MID($D764,1,$D$3-1),VLOOKUP(MID($D764,$D$3,1),'Décodage Signe'!$A$3:$C$22,2,FALSE)),"")</f>
        <v/>
      </c>
      <c r="I764" s="103" t="str">
        <f>IF($C764="33",VLOOKUP(MID($D764,$D$3,1),'Décodage Signe'!$A$3:$C$22,3,FALSE),"")</f>
        <v/>
      </c>
      <c r="J764" s="102" t="str">
        <f>IF($C764="33",CONCATENATE(MID($E764,1,$E$3-1),VLOOKUP(MID($E764,$E$3,1),'Décodage Signe'!$A$3:$C$22,2,FALSE)),"")</f>
        <v/>
      </c>
      <c r="K764" s="103" t="str">
        <f>IF($C764="33",VLOOKUP(MID($E764,$E$3,1),'Décodage Signe'!$A$3:$C$22,3,FALSE),"")</f>
        <v/>
      </c>
      <c r="L764" s="102" t="str">
        <f>IF($C764="33",CONCATENATE(MID($F764,1,$F$3-1),VLOOKUP(MID($F764,$F$3,1),'Décodage Signe'!$A$3:$C$22,2,FALSE)),"")</f>
        <v/>
      </c>
      <c r="M764" s="103" t="str">
        <f>IF($C764="33",VLOOKUP(MID($F764,$F$3,1),'Décodage Signe'!$A$3:$C$22,3,FALSE),"")</f>
        <v/>
      </c>
    </row>
    <row r="765" spans="1:13" x14ac:dyDescent="0.3">
      <c r="A765" s="97" t="str">
        <f>IF(LEFT([1]RB189!A909,2)="33",[1]RB189!A909,"")</f>
        <v/>
      </c>
      <c r="B765" s="92" t="s">
        <v>300</v>
      </c>
      <c r="C765" s="97" t="str">
        <f t="shared" si="47"/>
        <v/>
      </c>
      <c r="D765" s="97" t="str">
        <f t="shared" si="49"/>
        <v/>
      </c>
      <c r="E765" s="97" t="str">
        <f t="shared" si="49"/>
        <v/>
      </c>
      <c r="F765" s="97" t="str">
        <f t="shared" si="49"/>
        <v/>
      </c>
      <c r="H765" s="102" t="str">
        <f>IF($C765="33",CONCATENATE(MID($D765,1,$D$3-1),VLOOKUP(MID($D765,$D$3,1),'Décodage Signe'!$A$3:$C$22,2,FALSE)),"")</f>
        <v/>
      </c>
      <c r="I765" s="103" t="str">
        <f>IF($C765="33",VLOOKUP(MID($D765,$D$3,1),'Décodage Signe'!$A$3:$C$22,3,FALSE),"")</f>
        <v/>
      </c>
      <c r="J765" s="102" t="str">
        <f>IF($C765="33",CONCATENATE(MID($E765,1,$E$3-1),VLOOKUP(MID($E765,$E$3,1),'Décodage Signe'!$A$3:$C$22,2,FALSE)),"")</f>
        <v/>
      </c>
      <c r="K765" s="103" t="str">
        <f>IF($C765="33",VLOOKUP(MID($E765,$E$3,1),'Décodage Signe'!$A$3:$C$22,3,FALSE),"")</f>
        <v/>
      </c>
      <c r="L765" s="102" t="str">
        <f>IF($C765="33",CONCATENATE(MID($F765,1,$F$3-1),VLOOKUP(MID($F765,$F$3,1),'Décodage Signe'!$A$3:$C$22,2,FALSE)),"")</f>
        <v/>
      </c>
      <c r="M765" s="103" t="str">
        <f>IF($C765="33",VLOOKUP(MID($F765,$F$3,1),'Décodage Signe'!$A$3:$C$22,3,FALSE),"")</f>
        <v/>
      </c>
    </row>
    <row r="766" spans="1:13" x14ac:dyDescent="0.3">
      <c r="A766" s="97" t="str">
        <f>IF(LEFT([1]RB189!A910,2)="33",[1]RB189!A910,"")</f>
        <v/>
      </c>
      <c r="B766" s="92" t="s">
        <v>300</v>
      </c>
      <c r="C766" s="97" t="str">
        <f t="shared" si="47"/>
        <v/>
      </c>
      <c r="D766" s="97" t="str">
        <f t="shared" si="49"/>
        <v/>
      </c>
      <c r="E766" s="97" t="str">
        <f t="shared" si="49"/>
        <v/>
      </c>
      <c r="F766" s="97" t="str">
        <f t="shared" si="49"/>
        <v/>
      </c>
      <c r="H766" s="102" t="str">
        <f>IF($C766="33",CONCATENATE(MID($D766,1,$D$3-1),VLOOKUP(MID($D766,$D$3,1),'Décodage Signe'!$A$3:$C$22,2,FALSE)),"")</f>
        <v/>
      </c>
      <c r="I766" s="103" t="str">
        <f>IF($C766="33",VLOOKUP(MID($D766,$D$3,1),'Décodage Signe'!$A$3:$C$22,3,FALSE),"")</f>
        <v/>
      </c>
      <c r="J766" s="102" t="str">
        <f>IF($C766="33",CONCATENATE(MID($E766,1,$E$3-1),VLOOKUP(MID($E766,$E$3,1),'Décodage Signe'!$A$3:$C$22,2,FALSE)),"")</f>
        <v/>
      </c>
      <c r="K766" s="103" t="str">
        <f>IF($C766="33",VLOOKUP(MID($E766,$E$3,1),'Décodage Signe'!$A$3:$C$22,3,FALSE),"")</f>
        <v/>
      </c>
      <c r="L766" s="102" t="str">
        <f>IF($C766="33",CONCATENATE(MID($F766,1,$F$3-1),VLOOKUP(MID($F766,$F$3,1),'Décodage Signe'!$A$3:$C$22,2,FALSE)),"")</f>
        <v/>
      </c>
      <c r="M766" s="103" t="str">
        <f>IF($C766="33",VLOOKUP(MID($F766,$F$3,1),'Décodage Signe'!$A$3:$C$22,3,FALSE),"")</f>
        <v/>
      </c>
    </row>
    <row r="767" spans="1:13" x14ac:dyDescent="0.3">
      <c r="A767" s="97" t="str">
        <f>IF(LEFT([1]RB189!A911,2)="33",[1]RB189!A911,"")</f>
        <v/>
      </c>
      <c r="B767" s="92" t="s">
        <v>300</v>
      </c>
      <c r="C767" s="97" t="str">
        <f t="shared" si="47"/>
        <v/>
      </c>
      <c r="D767" s="97" t="str">
        <f t="shared" ref="D767:F786" si="50">MID($A767,D$4,D$3)</f>
        <v/>
      </c>
      <c r="E767" s="97" t="str">
        <f t="shared" si="50"/>
        <v/>
      </c>
      <c r="F767" s="97" t="str">
        <f t="shared" si="50"/>
        <v/>
      </c>
      <c r="H767" s="102" t="str">
        <f>IF($C767="33",CONCATENATE(MID($D767,1,$D$3-1),VLOOKUP(MID($D767,$D$3,1),'Décodage Signe'!$A$3:$C$22,2,FALSE)),"")</f>
        <v/>
      </c>
      <c r="I767" s="103" t="str">
        <f>IF($C767="33",VLOOKUP(MID($D767,$D$3,1),'Décodage Signe'!$A$3:$C$22,3,FALSE),"")</f>
        <v/>
      </c>
      <c r="J767" s="102" t="str">
        <f>IF($C767="33",CONCATENATE(MID($E767,1,$E$3-1),VLOOKUP(MID($E767,$E$3,1),'Décodage Signe'!$A$3:$C$22,2,FALSE)),"")</f>
        <v/>
      </c>
      <c r="K767" s="103" t="str">
        <f>IF($C767="33",VLOOKUP(MID($E767,$E$3,1),'Décodage Signe'!$A$3:$C$22,3,FALSE),"")</f>
        <v/>
      </c>
      <c r="L767" s="102" t="str">
        <f>IF($C767="33",CONCATENATE(MID($F767,1,$F$3-1),VLOOKUP(MID($F767,$F$3,1),'Décodage Signe'!$A$3:$C$22,2,FALSE)),"")</f>
        <v/>
      </c>
      <c r="M767" s="103" t="str">
        <f>IF($C767="33",VLOOKUP(MID($F767,$F$3,1),'Décodage Signe'!$A$3:$C$22,3,FALSE),"")</f>
        <v/>
      </c>
    </row>
    <row r="768" spans="1:13" x14ac:dyDescent="0.3">
      <c r="A768" s="97" t="str">
        <f>IF(LEFT([1]RB189!A912,2)="33",[1]RB189!A912,"")</f>
        <v/>
      </c>
      <c r="B768" s="92" t="s">
        <v>300</v>
      </c>
      <c r="C768" s="97" t="str">
        <f t="shared" si="47"/>
        <v/>
      </c>
      <c r="D768" s="97" t="str">
        <f t="shared" si="50"/>
        <v/>
      </c>
      <c r="E768" s="97" t="str">
        <f t="shared" si="50"/>
        <v/>
      </c>
      <c r="F768" s="97" t="str">
        <f t="shared" si="50"/>
        <v/>
      </c>
      <c r="H768" s="102" t="str">
        <f>IF($C768="33",CONCATENATE(MID($D768,1,$D$3-1),VLOOKUP(MID($D768,$D$3,1),'Décodage Signe'!$A$3:$C$22,2,FALSE)),"")</f>
        <v/>
      </c>
      <c r="I768" s="103" t="str">
        <f>IF($C768="33",VLOOKUP(MID($D768,$D$3,1),'Décodage Signe'!$A$3:$C$22,3,FALSE),"")</f>
        <v/>
      </c>
      <c r="J768" s="102" t="str">
        <f>IF($C768="33",CONCATENATE(MID($E768,1,$E$3-1),VLOOKUP(MID($E768,$E$3,1),'Décodage Signe'!$A$3:$C$22,2,FALSE)),"")</f>
        <v/>
      </c>
      <c r="K768" s="103" t="str">
        <f>IF($C768="33",VLOOKUP(MID($E768,$E$3,1),'Décodage Signe'!$A$3:$C$22,3,FALSE),"")</f>
        <v/>
      </c>
      <c r="L768" s="102" t="str">
        <f>IF($C768="33",CONCATENATE(MID($F768,1,$F$3-1),VLOOKUP(MID($F768,$F$3,1),'Décodage Signe'!$A$3:$C$22,2,FALSE)),"")</f>
        <v/>
      </c>
      <c r="M768" s="103" t="str">
        <f>IF($C768="33",VLOOKUP(MID($F768,$F$3,1),'Décodage Signe'!$A$3:$C$22,3,FALSE),"")</f>
        <v/>
      </c>
    </row>
    <row r="769" spans="1:13" x14ac:dyDescent="0.3">
      <c r="A769" s="97" t="str">
        <f>IF(LEFT([1]RB189!A913,2)="33",[1]RB189!A913,"")</f>
        <v/>
      </c>
      <c r="B769" s="92" t="s">
        <v>300</v>
      </c>
      <c r="C769" s="97" t="str">
        <f t="shared" si="47"/>
        <v/>
      </c>
      <c r="D769" s="97" t="str">
        <f t="shared" si="50"/>
        <v/>
      </c>
      <c r="E769" s="97" t="str">
        <f t="shared" si="50"/>
        <v/>
      </c>
      <c r="F769" s="97" t="str">
        <f t="shared" si="50"/>
        <v/>
      </c>
      <c r="H769" s="102" t="str">
        <f>IF($C769="33",CONCATENATE(MID($D769,1,$D$3-1),VLOOKUP(MID($D769,$D$3,1),'Décodage Signe'!$A$3:$C$22,2,FALSE)),"")</f>
        <v/>
      </c>
      <c r="I769" s="103" t="str">
        <f>IF($C769="33",VLOOKUP(MID($D769,$D$3,1),'Décodage Signe'!$A$3:$C$22,3,FALSE),"")</f>
        <v/>
      </c>
      <c r="J769" s="102" t="str">
        <f>IF($C769="33",CONCATENATE(MID($E769,1,$E$3-1),VLOOKUP(MID($E769,$E$3,1),'Décodage Signe'!$A$3:$C$22,2,FALSE)),"")</f>
        <v/>
      </c>
      <c r="K769" s="103" t="str">
        <f>IF($C769="33",VLOOKUP(MID($E769,$E$3,1),'Décodage Signe'!$A$3:$C$22,3,FALSE),"")</f>
        <v/>
      </c>
      <c r="L769" s="102" t="str">
        <f>IF($C769="33",CONCATENATE(MID($F769,1,$F$3-1),VLOOKUP(MID($F769,$F$3,1),'Décodage Signe'!$A$3:$C$22,2,FALSE)),"")</f>
        <v/>
      </c>
      <c r="M769" s="103" t="str">
        <f>IF($C769="33",VLOOKUP(MID($F769,$F$3,1),'Décodage Signe'!$A$3:$C$22,3,FALSE),"")</f>
        <v/>
      </c>
    </row>
    <row r="770" spans="1:13" x14ac:dyDescent="0.3">
      <c r="A770" s="97" t="str">
        <f>IF(LEFT([1]RB189!A914,2)="33",[1]RB189!A914,"")</f>
        <v/>
      </c>
      <c r="B770" s="92" t="s">
        <v>300</v>
      </c>
      <c r="C770" s="97" t="str">
        <f t="shared" si="47"/>
        <v/>
      </c>
      <c r="D770" s="97" t="str">
        <f t="shared" si="50"/>
        <v/>
      </c>
      <c r="E770" s="97" t="str">
        <f t="shared" si="50"/>
        <v/>
      </c>
      <c r="F770" s="97" t="str">
        <f t="shared" si="50"/>
        <v/>
      </c>
      <c r="H770" s="102" t="str">
        <f>IF($C770="33",CONCATENATE(MID($D770,1,$D$3-1),VLOOKUP(MID($D770,$D$3,1),'Décodage Signe'!$A$3:$C$22,2,FALSE)),"")</f>
        <v/>
      </c>
      <c r="I770" s="103" t="str">
        <f>IF($C770="33",VLOOKUP(MID($D770,$D$3,1),'Décodage Signe'!$A$3:$C$22,3,FALSE),"")</f>
        <v/>
      </c>
      <c r="J770" s="102" t="str">
        <f>IF($C770="33",CONCATENATE(MID($E770,1,$E$3-1),VLOOKUP(MID($E770,$E$3,1),'Décodage Signe'!$A$3:$C$22,2,FALSE)),"")</f>
        <v/>
      </c>
      <c r="K770" s="103" t="str">
        <f>IF($C770="33",VLOOKUP(MID($E770,$E$3,1),'Décodage Signe'!$A$3:$C$22,3,FALSE),"")</f>
        <v/>
      </c>
      <c r="L770" s="102" t="str">
        <f>IF($C770="33",CONCATENATE(MID($F770,1,$F$3-1),VLOOKUP(MID($F770,$F$3,1),'Décodage Signe'!$A$3:$C$22,2,FALSE)),"")</f>
        <v/>
      </c>
      <c r="M770" s="103" t="str">
        <f>IF($C770="33",VLOOKUP(MID($F770,$F$3,1),'Décodage Signe'!$A$3:$C$22,3,FALSE),"")</f>
        <v/>
      </c>
    </row>
    <row r="771" spans="1:13" x14ac:dyDescent="0.3">
      <c r="A771" s="97" t="str">
        <f>IF(LEFT([1]RB189!A915,2)="33",[1]RB189!A915,"")</f>
        <v/>
      </c>
      <c r="B771" s="92" t="s">
        <v>300</v>
      </c>
      <c r="C771" s="97" t="str">
        <f t="shared" si="47"/>
        <v/>
      </c>
      <c r="D771" s="97" t="str">
        <f t="shared" si="50"/>
        <v/>
      </c>
      <c r="E771" s="97" t="str">
        <f t="shared" si="50"/>
        <v/>
      </c>
      <c r="F771" s="97" t="str">
        <f t="shared" si="50"/>
        <v/>
      </c>
      <c r="H771" s="102" t="str">
        <f>IF($C771="33",CONCATENATE(MID($D771,1,$D$3-1),VLOOKUP(MID($D771,$D$3,1),'Décodage Signe'!$A$3:$C$22,2,FALSE)),"")</f>
        <v/>
      </c>
      <c r="I771" s="103" t="str">
        <f>IF($C771="33",VLOOKUP(MID($D771,$D$3,1),'Décodage Signe'!$A$3:$C$22,3,FALSE),"")</f>
        <v/>
      </c>
      <c r="J771" s="102" t="str">
        <f>IF($C771="33",CONCATENATE(MID($E771,1,$E$3-1),VLOOKUP(MID($E771,$E$3,1),'Décodage Signe'!$A$3:$C$22,2,FALSE)),"")</f>
        <v/>
      </c>
      <c r="K771" s="103" t="str">
        <f>IF($C771="33",VLOOKUP(MID($E771,$E$3,1),'Décodage Signe'!$A$3:$C$22,3,FALSE),"")</f>
        <v/>
      </c>
      <c r="L771" s="102" t="str">
        <f>IF($C771="33",CONCATENATE(MID($F771,1,$F$3-1),VLOOKUP(MID($F771,$F$3,1),'Décodage Signe'!$A$3:$C$22,2,FALSE)),"")</f>
        <v/>
      </c>
      <c r="M771" s="103" t="str">
        <f>IF($C771="33",VLOOKUP(MID($F771,$F$3,1),'Décodage Signe'!$A$3:$C$22,3,FALSE),"")</f>
        <v/>
      </c>
    </row>
    <row r="772" spans="1:13" x14ac:dyDescent="0.3">
      <c r="A772" s="97" t="str">
        <f>IF(LEFT([1]RB189!A916,2)="33",[1]RB189!A916,"")</f>
        <v/>
      </c>
      <c r="B772" s="92" t="s">
        <v>300</v>
      </c>
      <c r="C772" s="97" t="str">
        <f t="shared" si="47"/>
        <v/>
      </c>
      <c r="D772" s="97" t="str">
        <f t="shared" si="50"/>
        <v/>
      </c>
      <c r="E772" s="97" t="str">
        <f t="shared" si="50"/>
        <v/>
      </c>
      <c r="F772" s="97" t="str">
        <f t="shared" si="50"/>
        <v/>
      </c>
      <c r="H772" s="102" t="str">
        <f>IF($C772="33",CONCATENATE(MID($D772,1,$D$3-1),VLOOKUP(MID($D772,$D$3,1),'Décodage Signe'!$A$3:$C$22,2,FALSE)),"")</f>
        <v/>
      </c>
      <c r="I772" s="103" t="str">
        <f>IF($C772="33",VLOOKUP(MID($D772,$D$3,1),'Décodage Signe'!$A$3:$C$22,3,FALSE),"")</f>
        <v/>
      </c>
      <c r="J772" s="102" t="str">
        <f>IF($C772="33",CONCATENATE(MID($E772,1,$E$3-1),VLOOKUP(MID($E772,$E$3,1),'Décodage Signe'!$A$3:$C$22,2,FALSE)),"")</f>
        <v/>
      </c>
      <c r="K772" s="103" t="str">
        <f>IF($C772="33",VLOOKUP(MID($E772,$E$3,1),'Décodage Signe'!$A$3:$C$22,3,FALSE),"")</f>
        <v/>
      </c>
      <c r="L772" s="102" t="str">
        <f>IF($C772="33",CONCATENATE(MID($F772,1,$F$3-1),VLOOKUP(MID($F772,$F$3,1),'Décodage Signe'!$A$3:$C$22,2,FALSE)),"")</f>
        <v/>
      </c>
      <c r="M772" s="103" t="str">
        <f>IF($C772="33",VLOOKUP(MID($F772,$F$3,1),'Décodage Signe'!$A$3:$C$22,3,FALSE),"")</f>
        <v/>
      </c>
    </row>
    <row r="773" spans="1:13" x14ac:dyDescent="0.3">
      <c r="A773" s="97" t="str">
        <f>IF(LEFT([1]RB189!A917,2)="33",[1]RB189!A917,"")</f>
        <v/>
      </c>
      <c r="B773" s="92" t="s">
        <v>300</v>
      </c>
      <c r="C773" s="97" t="str">
        <f t="shared" ref="C773:C836" si="51">MID($A773,C$4,C$3)</f>
        <v/>
      </c>
      <c r="D773" s="97" t="str">
        <f t="shared" si="50"/>
        <v/>
      </c>
      <c r="E773" s="97" t="str">
        <f t="shared" si="50"/>
        <v/>
      </c>
      <c r="F773" s="97" t="str">
        <f t="shared" si="50"/>
        <v/>
      </c>
      <c r="H773" s="102" t="str">
        <f>IF($C773="33",CONCATENATE(MID($D773,1,$D$3-1),VLOOKUP(MID($D773,$D$3,1),'Décodage Signe'!$A$3:$C$22,2,FALSE)),"")</f>
        <v/>
      </c>
      <c r="I773" s="103" t="str">
        <f>IF($C773="33",VLOOKUP(MID($D773,$D$3,1),'Décodage Signe'!$A$3:$C$22,3,FALSE),"")</f>
        <v/>
      </c>
      <c r="J773" s="102" t="str">
        <f>IF($C773="33",CONCATENATE(MID($E773,1,$E$3-1),VLOOKUP(MID($E773,$E$3,1),'Décodage Signe'!$A$3:$C$22,2,FALSE)),"")</f>
        <v/>
      </c>
      <c r="K773" s="103" t="str">
        <f>IF($C773="33",VLOOKUP(MID($E773,$E$3,1),'Décodage Signe'!$A$3:$C$22,3,FALSE),"")</f>
        <v/>
      </c>
      <c r="L773" s="102" t="str">
        <f>IF($C773="33",CONCATENATE(MID($F773,1,$F$3-1),VLOOKUP(MID($F773,$F$3,1),'Décodage Signe'!$A$3:$C$22,2,FALSE)),"")</f>
        <v/>
      </c>
      <c r="M773" s="103" t="str">
        <f>IF($C773="33",VLOOKUP(MID($F773,$F$3,1),'Décodage Signe'!$A$3:$C$22,3,FALSE),"")</f>
        <v/>
      </c>
    </row>
    <row r="774" spans="1:13" x14ac:dyDescent="0.3">
      <c r="A774" s="97" t="str">
        <f>IF(LEFT([1]RB189!A918,2)="33",[1]RB189!A918,"")</f>
        <v/>
      </c>
      <c r="B774" s="92" t="s">
        <v>300</v>
      </c>
      <c r="C774" s="97" t="str">
        <f t="shared" si="51"/>
        <v/>
      </c>
      <c r="D774" s="97" t="str">
        <f t="shared" si="50"/>
        <v/>
      </c>
      <c r="E774" s="97" t="str">
        <f t="shared" si="50"/>
        <v/>
      </c>
      <c r="F774" s="97" t="str">
        <f t="shared" si="50"/>
        <v/>
      </c>
      <c r="H774" s="102" t="str">
        <f>IF($C774="33",CONCATENATE(MID($D774,1,$D$3-1),VLOOKUP(MID($D774,$D$3,1),'Décodage Signe'!$A$3:$C$22,2,FALSE)),"")</f>
        <v/>
      </c>
      <c r="I774" s="103" t="str">
        <f>IF($C774="33",VLOOKUP(MID($D774,$D$3,1),'Décodage Signe'!$A$3:$C$22,3,FALSE),"")</f>
        <v/>
      </c>
      <c r="J774" s="102" t="str">
        <f>IF($C774="33",CONCATENATE(MID($E774,1,$E$3-1),VLOOKUP(MID($E774,$E$3,1),'Décodage Signe'!$A$3:$C$22,2,FALSE)),"")</f>
        <v/>
      </c>
      <c r="K774" s="103" t="str">
        <f>IF($C774="33",VLOOKUP(MID($E774,$E$3,1),'Décodage Signe'!$A$3:$C$22,3,FALSE),"")</f>
        <v/>
      </c>
      <c r="L774" s="102" t="str">
        <f>IF($C774="33",CONCATENATE(MID($F774,1,$F$3-1),VLOOKUP(MID($F774,$F$3,1),'Décodage Signe'!$A$3:$C$22,2,FALSE)),"")</f>
        <v/>
      </c>
      <c r="M774" s="103" t="str">
        <f>IF($C774="33",VLOOKUP(MID($F774,$F$3,1),'Décodage Signe'!$A$3:$C$22,3,FALSE),"")</f>
        <v/>
      </c>
    </row>
    <row r="775" spans="1:13" x14ac:dyDescent="0.3">
      <c r="A775" s="97" t="str">
        <f>IF(LEFT([1]RB189!A919,2)="33",[1]RB189!A919,"")</f>
        <v/>
      </c>
      <c r="B775" s="92" t="s">
        <v>300</v>
      </c>
      <c r="C775" s="97" t="str">
        <f t="shared" si="51"/>
        <v/>
      </c>
      <c r="D775" s="97" t="str">
        <f t="shared" si="50"/>
        <v/>
      </c>
      <c r="E775" s="97" t="str">
        <f t="shared" si="50"/>
        <v/>
      </c>
      <c r="F775" s="97" t="str">
        <f t="shared" si="50"/>
        <v/>
      </c>
      <c r="H775" s="102" t="str">
        <f>IF($C775="33",CONCATENATE(MID($D775,1,$D$3-1),VLOOKUP(MID($D775,$D$3,1),'Décodage Signe'!$A$3:$C$22,2,FALSE)),"")</f>
        <v/>
      </c>
      <c r="I775" s="103" t="str">
        <f>IF($C775="33",VLOOKUP(MID($D775,$D$3,1),'Décodage Signe'!$A$3:$C$22,3,FALSE),"")</f>
        <v/>
      </c>
      <c r="J775" s="102" t="str">
        <f>IF($C775="33",CONCATENATE(MID($E775,1,$E$3-1),VLOOKUP(MID($E775,$E$3,1),'Décodage Signe'!$A$3:$C$22,2,FALSE)),"")</f>
        <v/>
      </c>
      <c r="K775" s="103" t="str">
        <f>IF($C775="33",VLOOKUP(MID($E775,$E$3,1),'Décodage Signe'!$A$3:$C$22,3,FALSE),"")</f>
        <v/>
      </c>
      <c r="L775" s="102" t="str">
        <f>IF($C775="33",CONCATENATE(MID($F775,1,$F$3-1),VLOOKUP(MID($F775,$F$3,1),'Décodage Signe'!$A$3:$C$22,2,FALSE)),"")</f>
        <v/>
      </c>
      <c r="M775" s="103" t="str">
        <f>IF($C775="33",VLOOKUP(MID($F775,$F$3,1),'Décodage Signe'!$A$3:$C$22,3,FALSE),"")</f>
        <v/>
      </c>
    </row>
    <row r="776" spans="1:13" x14ac:dyDescent="0.3">
      <c r="A776" s="97" t="str">
        <f>IF(LEFT([1]RB189!A920,2)="33",[1]RB189!A920,"")</f>
        <v/>
      </c>
      <c r="B776" s="92" t="s">
        <v>300</v>
      </c>
      <c r="C776" s="97" t="str">
        <f t="shared" si="51"/>
        <v/>
      </c>
      <c r="D776" s="97" t="str">
        <f t="shared" si="50"/>
        <v/>
      </c>
      <c r="E776" s="97" t="str">
        <f t="shared" si="50"/>
        <v/>
      </c>
      <c r="F776" s="97" t="str">
        <f t="shared" si="50"/>
        <v/>
      </c>
      <c r="H776" s="102" t="str">
        <f>IF($C776="33",CONCATENATE(MID($D776,1,$D$3-1),VLOOKUP(MID($D776,$D$3,1),'Décodage Signe'!$A$3:$C$22,2,FALSE)),"")</f>
        <v/>
      </c>
      <c r="I776" s="103" t="str">
        <f>IF($C776="33",VLOOKUP(MID($D776,$D$3,1),'Décodage Signe'!$A$3:$C$22,3,FALSE),"")</f>
        <v/>
      </c>
      <c r="J776" s="102" t="str">
        <f>IF($C776="33",CONCATENATE(MID($E776,1,$E$3-1),VLOOKUP(MID($E776,$E$3,1),'Décodage Signe'!$A$3:$C$22,2,FALSE)),"")</f>
        <v/>
      </c>
      <c r="K776" s="103" t="str">
        <f>IF($C776="33",VLOOKUP(MID($E776,$E$3,1),'Décodage Signe'!$A$3:$C$22,3,FALSE),"")</f>
        <v/>
      </c>
      <c r="L776" s="102" t="str">
        <f>IF($C776="33",CONCATENATE(MID($F776,1,$F$3-1),VLOOKUP(MID($F776,$F$3,1),'Décodage Signe'!$A$3:$C$22,2,FALSE)),"")</f>
        <v/>
      </c>
      <c r="M776" s="103" t="str">
        <f>IF($C776="33",VLOOKUP(MID($F776,$F$3,1),'Décodage Signe'!$A$3:$C$22,3,FALSE),"")</f>
        <v/>
      </c>
    </row>
    <row r="777" spans="1:13" x14ac:dyDescent="0.3">
      <c r="A777" s="97" t="str">
        <f>IF(LEFT([1]RB189!A921,2)="33",[1]RB189!A921,"")</f>
        <v/>
      </c>
      <c r="B777" s="92" t="s">
        <v>300</v>
      </c>
      <c r="C777" s="97" t="str">
        <f t="shared" si="51"/>
        <v/>
      </c>
      <c r="D777" s="97" t="str">
        <f t="shared" si="50"/>
        <v/>
      </c>
      <c r="E777" s="97" t="str">
        <f t="shared" si="50"/>
        <v/>
      </c>
      <c r="F777" s="97" t="str">
        <f t="shared" si="50"/>
        <v/>
      </c>
      <c r="H777" s="102" t="str">
        <f>IF($C777="33",CONCATENATE(MID($D777,1,$D$3-1),VLOOKUP(MID($D777,$D$3,1),'Décodage Signe'!$A$3:$C$22,2,FALSE)),"")</f>
        <v/>
      </c>
      <c r="I777" s="103" t="str">
        <f>IF($C777="33",VLOOKUP(MID($D777,$D$3,1),'Décodage Signe'!$A$3:$C$22,3,FALSE),"")</f>
        <v/>
      </c>
      <c r="J777" s="102" t="str">
        <f>IF($C777="33",CONCATENATE(MID($E777,1,$E$3-1),VLOOKUP(MID($E777,$E$3,1),'Décodage Signe'!$A$3:$C$22,2,FALSE)),"")</f>
        <v/>
      </c>
      <c r="K777" s="103" t="str">
        <f>IF($C777="33",VLOOKUP(MID($E777,$E$3,1),'Décodage Signe'!$A$3:$C$22,3,FALSE),"")</f>
        <v/>
      </c>
      <c r="L777" s="102" t="str">
        <f>IF($C777="33",CONCATENATE(MID($F777,1,$F$3-1),VLOOKUP(MID($F777,$F$3,1),'Décodage Signe'!$A$3:$C$22,2,FALSE)),"")</f>
        <v/>
      </c>
      <c r="M777" s="103" t="str">
        <f>IF($C777="33",VLOOKUP(MID($F777,$F$3,1),'Décodage Signe'!$A$3:$C$22,3,FALSE),"")</f>
        <v/>
      </c>
    </row>
    <row r="778" spans="1:13" x14ac:dyDescent="0.3">
      <c r="A778" s="97" t="str">
        <f>IF(LEFT([1]RB189!A922,2)="33",[1]RB189!A922,"")</f>
        <v/>
      </c>
      <c r="B778" s="92" t="s">
        <v>300</v>
      </c>
      <c r="C778" s="97" t="str">
        <f t="shared" si="51"/>
        <v/>
      </c>
      <c r="D778" s="97" t="str">
        <f t="shared" si="50"/>
        <v/>
      </c>
      <c r="E778" s="97" t="str">
        <f t="shared" si="50"/>
        <v/>
      </c>
      <c r="F778" s="97" t="str">
        <f t="shared" si="50"/>
        <v/>
      </c>
      <c r="H778" s="102" t="str">
        <f>IF($C778="33",CONCATENATE(MID($D778,1,$D$3-1),VLOOKUP(MID($D778,$D$3,1),'Décodage Signe'!$A$3:$C$22,2,FALSE)),"")</f>
        <v/>
      </c>
      <c r="I778" s="103" t="str">
        <f>IF($C778="33",VLOOKUP(MID($D778,$D$3,1),'Décodage Signe'!$A$3:$C$22,3,FALSE),"")</f>
        <v/>
      </c>
      <c r="J778" s="102" t="str">
        <f>IF($C778="33",CONCATENATE(MID($E778,1,$E$3-1),VLOOKUP(MID($E778,$E$3,1),'Décodage Signe'!$A$3:$C$22,2,FALSE)),"")</f>
        <v/>
      </c>
      <c r="K778" s="103" t="str">
        <f>IF($C778="33",VLOOKUP(MID($E778,$E$3,1),'Décodage Signe'!$A$3:$C$22,3,FALSE),"")</f>
        <v/>
      </c>
      <c r="L778" s="102" t="str">
        <f>IF($C778="33",CONCATENATE(MID($F778,1,$F$3-1),VLOOKUP(MID($F778,$F$3,1),'Décodage Signe'!$A$3:$C$22,2,FALSE)),"")</f>
        <v/>
      </c>
      <c r="M778" s="103" t="str">
        <f>IF($C778="33",VLOOKUP(MID($F778,$F$3,1),'Décodage Signe'!$A$3:$C$22,3,FALSE),"")</f>
        <v/>
      </c>
    </row>
    <row r="779" spans="1:13" x14ac:dyDescent="0.3">
      <c r="A779" s="97" t="str">
        <f>IF(LEFT([1]RB189!A923,2)="33",[1]RB189!A923,"")</f>
        <v/>
      </c>
      <c r="B779" s="92" t="s">
        <v>300</v>
      </c>
      <c r="C779" s="97" t="str">
        <f t="shared" si="51"/>
        <v/>
      </c>
      <c r="D779" s="97" t="str">
        <f t="shared" si="50"/>
        <v/>
      </c>
      <c r="E779" s="97" t="str">
        <f t="shared" si="50"/>
        <v/>
      </c>
      <c r="F779" s="97" t="str">
        <f t="shared" si="50"/>
        <v/>
      </c>
      <c r="H779" s="102" t="str">
        <f>IF($C779="33",CONCATENATE(MID($D779,1,$D$3-1),VLOOKUP(MID($D779,$D$3,1),'Décodage Signe'!$A$3:$C$22,2,FALSE)),"")</f>
        <v/>
      </c>
      <c r="I779" s="103" t="str">
        <f>IF($C779="33",VLOOKUP(MID($D779,$D$3,1),'Décodage Signe'!$A$3:$C$22,3,FALSE),"")</f>
        <v/>
      </c>
      <c r="J779" s="102" t="str">
        <f>IF($C779="33",CONCATENATE(MID($E779,1,$E$3-1),VLOOKUP(MID($E779,$E$3,1),'Décodage Signe'!$A$3:$C$22,2,FALSE)),"")</f>
        <v/>
      </c>
      <c r="K779" s="103" t="str">
        <f>IF($C779="33",VLOOKUP(MID($E779,$E$3,1),'Décodage Signe'!$A$3:$C$22,3,FALSE),"")</f>
        <v/>
      </c>
      <c r="L779" s="102" t="str">
        <f>IF($C779="33",CONCATENATE(MID($F779,1,$F$3-1),VLOOKUP(MID($F779,$F$3,1),'Décodage Signe'!$A$3:$C$22,2,FALSE)),"")</f>
        <v/>
      </c>
      <c r="M779" s="103" t="str">
        <f>IF($C779="33",VLOOKUP(MID($F779,$F$3,1),'Décodage Signe'!$A$3:$C$22,3,FALSE),"")</f>
        <v/>
      </c>
    </row>
    <row r="780" spans="1:13" x14ac:dyDescent="0.3">
      <c r="A780" s="97" t="str">
        <f>IF(LEFT([1]RB189!A924,2)="33",[1]RB189!A924,"")</f>
        <v/>
      </c>
      <c r="B780" s="92" t="s">
        <v>300</v>
      </c>
      <c r="C780" s="97" t="str">
        <f t="shared" si="51"/>
        <v/>
      </c>
      <c r="D780" s="97" t="str">
        <f t="shared" si="50"/>
        <v/>
      </c>
      <c r="E780" s="97" t="str">
        <f t="shared" si="50"/>
        <v/>
      </c>
      <c r="F780" s="97" t="str">
        <f t="shared" si="50"/>
        <v/>
      </c>
      <c r="H780" s="102" t="str">
        <f>IF($C780="33",CONCATENATE(MID($D780,1,$D$3-1),VLOOKUP(MID($D780,$D$3,1),'Décodage Signe'!$A$3:$C$22,2,FALSE)),"")</f>
        <v/>
      </c>
      <c r="I780" s="103" t="str">
        <f>IF($C780="33",VLOOKUP(MID($D780,$D$3,1),'Décodage Signe'!$A$3:$C$22,3,FALSE),"")</f>
        <v/>
      </c>
      <c r="J780" s="102" t="str">
        <f>IF($C780="33",CONCATENATE(MID($E780,1,$E$3-1),VLOOKUP(MID($E780,$E$3,1),'Décodage Signe'!$A$3:$C$22,2,FALSE)),"")</f>
        <v/>
      </c>
      <c r="K780" s="103" t="str">
        <f>IF($C780="33",VLOOKUP(MID($E780,$E$3,1),'Décodage Signe'!$A$3:$C$22,3,FALSE),"")</f>
        <v/>
      </c>
      <c r="L780" s="102" t="str">
        <f>IF($C780="33",CONCATENATE(MID($F780,1,$F$3-1),VLOOKUP(MID($F780,$F$3,1),'Décodage Signe'!$A$3:$C$22,2,FALSE)),"")</f>
        <v/>
      </c>
      <c r="M780" s="103" t="str">
        <f>IF($C780="33",VLOOKUP(MID($F780,$F$3,1),'Décodage Signe'!$A$3:$C$22,3,FALSE),"")</f>
        <v/>
      </c>
    </row>
    <row r="781" spans="1:13" x14ac:dyDescent="0.3">
      <c r="A781" s="97" t="str">
        <f>IF(LEFT([1]RB189!A925,2)="33",[1]RB189!A925,"")</f>
        <v/>
      </c>
      <c r="B781" s="92" t="s">
        <v>300</v>
      </c>
      <c r="C781" s="97" t="str">
        <f t="shared" si="51"/>
        <v/>
      </c>
      <c r="D781" s="97" t="str">
        <f t="shared" si="50"/>
        <v/>
      </c>
      <c r="E781" s="97" t="str">
        <f t="shared" si="50"/>
        <v/>
      </c>
      <c r="F781" s="97" t="str">
        <f t="shared" si="50"/>
        <v/>
      </c>
      <c r="H781" s="102" t="str">
        <f>IF($C781="33",CONCATENATE(MID($D781,1,$D$3-1),VLOOKUP(MID($D781,$D$3,1),'Décodage Signe'!$A$3:$C$22,2,FALSE)),"")</f>
        <v/>
      </c>
      <c r="I781" s="103" t="str">
        <f>IF($C781="33",VLOOKUP(MID($D781,$D$3,1),'Décodage Signe'!$A$3:$C$22,3,FALSE),"")</f>
        <v/>
      </c>
      <c r="J781" s="102" t="str">
        <f>IF($C781="33",CONCATENATE(MID($E781,1,$E$3-1),VLOOKUP(MID($E781,$E$3,1),'Décodage Signe'!$A$3:$C$22,2,FALSE)),"")</f>
        <v/>
      </c>
      <c r="K781" s="103" t="str">
        <f>IF($C781="33",VLOOKUP(MID($E781,$E$3,1),'Décodage Signe'!$A$3:$C$22,3,FALSE),"")</f>
        <v/>
      </c>
      <c r="L781" s="102" t="str">
        <f>IF($C781="33",CONCATENATE(MID($F781,1,$F$3-1),VLOOKUP(MID($F781,$F$3,1),'Décodage Signe'!$A$3:$C$22,2,FALSE)),"")</f>
        <v/>
      </c>
      <c r="M781" s="103" t="str">
        <f>IF($C781="33",VLOOKUP(MID($F781,$F$3,1),'Décodage Signe'!$A$3:$C$22,3,FALSE),"")</f>
        <v/>
      </c>
    </row>
    <row r="782" spans="1:13" x14ac:dyDescent="0.3">
      <c r="A782" s="97" t="str">
        <f>IF(LEFT([1]RB189!A926,2)="33",[1]RB189!A926,"")</f>
        <v/>
      </c>
      <c r="B782" s="92" t="s">
        <v>300</v>
      </c>
      <c r="C782" s="97" t="str">
        <f t="shared" si="51"/>
        <v/>
      </c>
      <c r="D782" s="97" t="str">
        <f t="shared" si="50"/>
        <v/>
      </c>
      <c r="E782" s="97" t="str">
        <f t="shared" si="50"/>
        <v/>
      </c>
      <c r="F782" s="97" t="str">
        <f t="shared" si="50"/>
        <v/>
      </c>
      <c r="H782" s="102" t="str">
        <f>IF($C782="33",CONCATENATE(MID($D782,1,$D$3-1),VLOOKUP(MID($D782,$D$3,1),'Décodage Signe'!$A$3:$C$22,2,FALSE)),"")</f>
        <v/>
      </c>
      <c r="I782" s="103" t="str">
        <f>IF($C782="33",VLOOKUP(MID($D782,$D$3,1),'Décodage Signe'!$A$3:$C$22,3,FALSE),"")</f>
        <v/>
      </c>
      <c r="J782" s="102" t="str">
        <f>IF($C782="33",CONCATENATE(MID($E782,1,$E$3-1),VLOOKUP(MID($E782,$E$3,1),'Décodage Signe'!$A$3:$C$22,2,FALSE)),"")</f>
        <v/>
      </c>
      <c r="K782" s="103" t="str">
        <f>IF($C782="33",VLOOKUP(MID($E782,$E$3,1),'Décodage Signe'!$A$3:$C$22,3,FALSE),"")</f>
        <v/>
      </c>
      <c r="L782" s="102" t="str">
        <f>IF($C782="33",CONCATENATE(MID($F782,1,$F$3-1),VLOOKUP(MID($F782,$F$3,1),'Décodage Signe'!$A$3:$C$22,2,FALSE)),"")</f>
        <v/>
      </c>
      <c r="M782" s="103" t="str">
        <f>IF($C782="33",VLOOKUP(MID($F782,$F$3,1),'Décodage Signe'!$A$3:$C$22,3,FALSE),"")</f>
        <v/>
      </c>
    </row>
    <row r="783" spans="1:13" x14ac:dyDescent="0.3">
      <c r="A783" s="97" t="str">
        <f>IF(LEFT([1]RB189!A927,2)="33",[1]RB189!A927,"")</f>
        <v/>
      </c>
      <c r="B783" s="92" t="s">
        <v>300</v>
      </c>
      <c r="C783" s="97" t="str">
        <f t="shared" si="51"/>
        <v/>
      </c>
      <c r="D783" s="97" t="str">
        <f t="shared" si="50"/>
        <v/>
      </c>
      <c r="E783" s="97" t="str">
        <f t="shared" si="50"/>
        <v/>
      </c>
      <c r="F783" s="97" t="str">
        <f t="shared" si="50"/>
        <v/>
      </c>
      <c r="H783" s="102" t="str">
        <f>IF($C783="33",CONCATENATE(MID($D783,1,$D$3-1),VLOOKUP(MID($D783,$D$3,1),'Décodage Signe'!$A$3:$C$22,2,FALSE)),"")</f>
        <v/>
      </c>
      <c r="I783" s="103" t="str">
        <f>IF($C783="33",VLOOKUP(MID($D783,$D$3,1),'Décodage Signe'!$A$3:$C$22,3,FALSE),"")</f>
        <v/>
      </c>
      <c r="J783" s="102" t="str">
        <f>IF($C783="33",CONCATENATE(MID($E783,1,$E$3-1),VLOOKUP(MID($E783,$E$3,1),'Décodage Signe'!$A$3:$C$22,2,FALSE)),"")</f>
        <v/>
      </c>
      <c r="K783" s="103" t="str">
        <f>IF($C783="33",VLOOKUP(MID($E783,$E$3,1),'Décodage Signe'!$A$3:$C$22,3,FALSE),"")</f>
        <v/>
      </c>
      <c r="L783" s="102" t="str">
        <f>IF($C783="33",CONCATENATE(MID($F783,1,$F$3-1),VLOOKUP(MID($F783,$F$3,1),'Décodage Signe'!$A$3:$C$22,2,FALSE)),"")</f>
        <v/>
      </c>
      <c r="M783" s="103" t="str">
        <f>IF($C783="33",VLOOKUP(MID($F783,$F$3,1),'Décodage Signe'!$A$3:$C$22,3,FALSE),"")</f>
        <v/>
      </c>
    </row>
    <row r="784" spans="1:13" x14ac:dyDescent="0.3">
      <c r="A784" s="97" t="str">
        <f>IF(LEFT([1]RB189!A928,2)="33",[1]RB189!A928,"")</f>
        <v/>
      </c>
      <c r="B784" s="92" t="s">
        <v>300</v>
      </c>
      <c r="C784" s="97" t="str">
        <f t="shared" si="51"/>
        <v/>
      </c>
      <c r="D784" s="97" t="str">
        <f t="shared" si="50"/>
        <v/>
      </c>
      <c r="E784" s="97" t="str">
        <f t="shared" si="50"/>
        <v/>
      </c>
      <c r="F784" s="97" t="str">
        <f t="shared" si="50"/>
        <v/>
      </c>
      <c r="H784" s="102" t="str">
        <f>IF($C784="33",CONCATENATE(MID($D784,1,$D$3-1),VLOOKUP(MID($D784,$D$3,1),'Décodage Signe'!$A$3:$C$22,2,FALSE)),"")</f>
        <v/>
      </c>
      <c r="I784" s="103" t="str">
        <f>IF($C784="33",VLOOKUP(MID($D784,$D$3,1),'Décodage Signe'!$A$3:$C$22,3,FALSE),"")</f>
        <v/>
      </c>
      <c r="J784" s="102" t="str">
        <f>IF($C784="33",CONCATENATE(MID($E784,1,$E$3-1),VLOOKUP(MID($E784,$E$3,1),'Décodage Signe'!$A$3:$C$22,2,FALSE)),"")</f>
        <v/>
      </c>
      <c r="K784" s="103" t="str">
        <f>IF($C784="33",VLOOKUP(MID($E784,$E$3,1),'Décodage Signe'!$A$3:$C$22,3,FALSE),"")</f>
        <v/>
      </c>
      <c r="L784" s="102" t="str">
        <f>IF($C784="33",CONCATENATE(MID($F784,1,$F$3-1),VLOOKUP(MID($F784,$F$3,1),'Décodage Signe'!$A$3:$C$22,2,FALSE)),"")</f>
        <v/>
      </c>
      <c r="M784" s="103" t="str">
        <f>IF($C784="33",VLOOKUP(MID($F784,$F$3,1),'Décodage Signe'!$A$3:$C$22,3,FALSE),"")</f>
        <v/>
      </c>
    </row>
    <row r="785" spans="1:13" x14ac:dyDescent="0.3">
      <c r="A785" s="97" t="str">
        <f>IF(LEFT([1]RB189!A929,2)="33",[1]RB189!A929,"")</f>
        <v/>
      </c>
      <c r="B785" s="92" t="s">
        <v>300</v>
      </c>
      <c r="C785" s="97" t="str">
        <f t="shared" si="51"/>
        <v/>
      </c>
      <c r="D785" s="97" t="str">
        <f t="shared" si="50"/>
        <v/>
      </c>
      <c r="E785" s="97" t="str">
        <f t="shared" si="50"/>
        <v/>
      </c>
      <c r="F785" s="97" t="str">
        <f t="shared" si="50"/>
        <v/>
      </c>
      <c r="H785" s="102" t="str">
        <f>IF($C785="33",CONCATENATE(MID($D785,1,$D$3-1),VLOOKUP(MID($D785,$D$3,1),'Décodage Signe'!$A$3:$C$22,2,FALSE)),"")</f>
        <v/>
      </c>
      <c r="I785" s="103" t="str">
        <f>IF($C785="33",VLOOKUP(MID($D785,$D$3,1),'Décodage Signe'!$A$3:$C$22,3,FALSE),"")</f>
        <v/>
      </c>
      <c r="J785" s="102" t="str">
        <f>IF($C785="33",CONCATENATE(MID($E785,1,$E$3-1),VLOOKUP(MID($E785,$E$3,1),'Décodage Signe'!$A$3:$C$22,2,FALSE)),"")</f>
        <v/>
      </c>
      <c r="K785" s="103" t="str">
        <f>IF($C785="33",VLOOKUP(MID($E785,$E$3,1),'Décodage Signe'!$A$3:$C$22,3,FALSE),"")</f>
        <v/>
      </c>
      <c r="L785" s="102" t="str">
        <f>IF($C785="33",CONCATENATE(MID($F785,1,$F$3-1),VLOOKUP(MID($F785,$F$3,1),'Décodage Signe'!$A$3:$C$22,2,FALSE)),"")</f>
        <v/>
      </c>
      <c r="M785" s="103" t="str">
        <f>IF($C785="33",VLOOKUP(MID($F785,$F$3,1),'Décodage Signe'!$A$3:$C$22,3,FALSE),"")</f>
        <v/>
      </c>
    </row>
    <row r="786" spans="1:13" x14ac:dyDescent="0.3">
      <c r="A786" s="97" t="str">
        <f>IF(LEFT([1]RB189!A930,2)="33",[1]RB189!A930,"")</f>
        <v/>
      </c>
      <c r="B786" s="92" t="s">
        <v>300</v>
      </c>
      <c r="C786" s="97" t="str">
        <f t="shared" si="51"/>
        <v/>
      </c>
      <c r="D786" s="97" t="str">
        <f t="shared" si="50"/>
        <v/>
      </c>
      <c r="E786" s="97" t="str">
        <f t="shared" si="50"/>
        <v/>
      </c>
      <c r="F786" s="97" t="str">
        <f t="shared" si="50"/>
        <v/>
      </c>
      <c r="H786" s="102" t="str">
        <f>IF($C786="33",CONCATENATE(MID($D786,1,$D$3-1),VLOOKUP(MID($D786,$D$3,1),'Décodage Signe'!$A$3:$C$22,2,FALSE)),"")</f>
        <v/>
      </c>
      <c r="I786" s="103" t="str">
        <f>IF($C786="33",VLOOKUP(MID($D786,$D$3,1),'Décodage Signe'!$A$3:$C$22,3,FALSE),"")</f>
        <v/>
      </c>
      <c r="J786" s="102" t="str">
        <f>IF($C786="33",CONCATENATE(MID($E786,1,$E$3-1),VLOOKUP(MID($E786,$E$3,1),'Décodage Signe'!$A$3:$C$22,2,FALSE)),"")</f>
        <v/>
      </c>
      <c r="K786" s="103" t="str">
        <f>IF($C786="33",VLOOKUP(MID($E786,$E$3,1),'Décodage Signe'!$A$3:$C$22,3,FALSE),"")</f>
        <v/>
      </c>
      <c r="L786" s="102" t="str">
        <f>IF($C786="33",CONCATENATE(MID($F786,1,$F$3-1),VLOOKUP(MID($F786,$F$3,1),'Décodage Signe'!$A$3:$C$22,2,FALSE)),"")</f>
        <v/>
      </c>
      <c r="M786" s="103" t="str">
        <f>IF($C786="33",VLOOKUP(MID($F786,$F$3,1),'Décodage Signe'!$A$3:$C$22,3,FALSE),"")</f>
        <v/>
      </c>
    </row>
    <row r="787" spans="1:13" x14ac:dyDescent="0.3">
      <c r="A787" s="97" t="str">
        <f>IF(LEFT([1]RB189!A931,2)="33",[1]RB189!A931,"")</f>
        <v/>
      </c>
      <c r="B787" s="92" t="s">
        <v>300</v>
      </c>
      <c r="C787" s="97" t="str">
        <f t="shared" si="51"/>
        <v/>
      </c>
      <c r="D787" s="97" t="str">
        <f t="shared" ref="D787:F806" si="52">MID($A787,D$4,D$3)</f>
        <v/>
      </c>
      <c r="E787" s="97" t="str">
        <f t="shared" si="52"/>
        <v/>
      </c>
      <c r="F787" s="97" t="str">
        <f t="shared" si="52"/>
        <v/>
      </c>
      <c r="H787" s="102" t="str">
        <f>IF($C787="33",CONCATENATE(MID($D787,1,$D$3-1),VLOOKUP(MID($D787,$D$3,1),'Décodage Signe'!$A$3:$C$22,2,FALSE)),"")</f>
        <v/>
      </c>
      <c r="I787" s="103" t="str">
        <f>IF($C787="33",VLOOKUP(MID($D787,$D$3,1),'Décodage Signe'!$A$3:$C$22,3,FALSE),"")</f>
        <v/>
      </c>
      <c r="J787" s="102" t="str">
        <f>IF($C787="33",CONCATENATE(MID($E787,1,$E$3-1),VLOOKUP(MID($E787,$E$3,1),'Décodage Signe'!$A$3:$C$22,2,FALSE)),"")</f>
        <v/>
      </c>
      <c r="K787" s="103" t="str">
        <f>IF($C787="33",VLOOKUP(MID($E787,$E$3,1),'Décodage Signe'!$A$3:$C$22,3,FALSE),"")</f>
        <v/>
      </c>
      <c r="L787" s="102" t="str">
        <f>IF($C787="33",CONCATENATE(MID($F787,1,$F$3-1),VLOOKUP(MID($F787,$F$3,1),'Décodage Signe'!$A$3:$C$22,2,FALSE)),"")</f>
        <v/>
      </c>
      <c r="M787" s="103" t="str">
        <f>IF($C787="33",VLOOKUP(MID($F787,$F$3,1),'Décodage Signe'!$A$3:$C$22,3,FALSE),"")</f>
        <v/>
      </c>
    </row>
    <row r="788" spans="1:13" x14ac:dyDescent="0.3">
      <c r="A788" s="97" t="str">
        <f>IF(LEFT([1]RB189!A932,2)="33",[1]RB189!A932,"")</f>
        <v/>
      </c>
      <c r="B788" s="92" t="s">
        <v>300</v>
      </c>
      <c r="C788" s="97" t="str">
        <f t="shared" si="51"/>
        <v/>
      </c>
      <c r="D788" s="97" t="str">
        <f t="shared" si="52"/>
        <v/>
      </c>
      <c r="E788" s="97" t="str">
        <f t="shared" si="52"/>
        <v/>
      </c>
      <c r="F788" s="97" t="str">
        <f t="shared" si="52"/>
        <v/>
      </c>
      <c r="H788" s="102" t="str">
        <f>IF($C788="33",CONCATENATE(MID($D788,1,$D$3-1),VLOOKUP(MID($D788,$D$3,1),'Décodage Signe'!$A$3:$C$22,2,FALSE)),"")</f>
        <v/>
      </c>
      <c r="I788" s="103" t="str">
        <f>IF($C788="33",VLOOKUP(MID($D788,$D$3,1),'Décodage Signe'!$A$3:$C$22,3,FALSE),"")</f>
        <v/>
      </c>
      <c r="J788" s="102" t="str">
        <f>IF($C788="33",CONCATENATE(MID($E788,1,$E$3-1),VLOOKUP(MID($E788,$E$3,1),'Décodage Signe'!$A$3:$C$22,2,FALSE)),"")</f>
        <v/>
      </c>
      <c r="K788" s="103" t="str">
        <f>IF($C788="33",VLOOKUP(MID($E788,$E$3,1),'Décodage Signe'!$A$3:$C$22,3,FALSE),"")</f>
        <v/>
      </c>
      <c r="L788" s="102" t="str">
        <f>IF($C788="33",CONCATENATE(MID($F788,1,$F$3-1),VLOOKUP(MID($F788,$F$3,1),'Décodage Signe'!$A$3:$C$22,2,FALSE)),"")</f>
        <v/>
      </c>
      <c r="M788" s="103" t="str">
        <f>IF($C788="33",VLOOKUP(MID($F788,$F$3,1),'Décodage Signe'!$A$3:$C$22,3,FALSE),"")</f>
        <v/>
      </c>
    </row>
    <row r="789" spans="1:13" x14ac:dyDescent="0.3">
      <c r="A789" s="97" t="str">
        <f>IF(LEFT([1]RB189!A933,2)="33",[1]RB189!A933,"")</f>
        <v/>
      </c>
      <c r="B789" s="92" t="s">
        <v>300</v>
      </c>
      <c r="C789" s="97" t="str">
        <f t="shared" si="51"/>
        <v/>
      </c>
      <c r="D789" s="97" t="str">
        <f t="shared" si="52"/>
        <v/>
      </c>
      <c r="E789" s="97" t="str">
        <f t="shared" si="52"/>
        <v/>
      </c>
      <c r="F789" s="97" t="str">
        <f t="shared" si="52"/>
        <v/>
      </c>
      <c r="H789" s="102" t="str">
        <f>IF($C789="33",CONCATENATE(MID($D789,1,$D$3-1),VLOOKUP(MID($D789,$D$3,1),'Décodage Signe'!$A$3:$C$22,2,FALSE)),"")</f>
        <v/>
      </c>
      <c r="I789" s="103" t="str">
        <f>IF($C789="33",VLOOKUP(MID($D789,$D$3,1),'Décodage Signe'!$A$3:$C$22,3,FALSE),"")</f>
        <v/>
      </c>
      <c r="J789" s="102" t="str">
        <f>IF($C789="33",CONCATENATE(MID($E789,1,$E$3-1),VLOOKUP(MID($E789,$E$3,1),'Décodage Signe'!$A$3:$C$22,2,FALSE)),"")</f>
        <v/>
      </c>
      <c r="K789" s="103" t="str">
        <f>IF($C789="33",VLOOKUP(MID($E789,$E$3,1),'Décodage Signe'!$A$3:$C$22,3,FALSE),"")</f>
        <v/>
      </c>
      <c r="L789" s="102" t="str">
        <f>IF($C789="33",CONCATENATE(MID($F789,1,$F$3-1),VLOOKUP(MID($F789,$F$3,1),'Décodage Signe'!$A$3:$C$22,2,FALSE)),"")</f>
        <v/>
      </c>
      <c r="M789" s="103" t="str">
        <f>IF($C789="33",VLOOKUP(MID($F789,$F$3,1),'Décodage Signe'!$A$3:$C$22,3,FALSE),"")</f>
        <v/>
      </c>
    </row>
    <row r="790" spans="1:13" x14ac:dyDescent="0.3">
      <c r="A790" s="97" t="str">
        <f>IF(LEFT([1]RB189!A934,2)="33",[1]RB189!A934,"")</f>
        <v/>
      </c>
      <c r="B790" s="92" t="s">
        <v>300</v>
      </c>
      <c r="C790" s="97" t="str">
        <f t="shared" si="51"/>
        <v/>
      </c>
      <c r="D790" s="97" t="str">
        <f t="shared" si="52"/>
        <v/>
      </c>
      <c r="E790" s="97" t="str">
        <f t="shared" si="52"/>
        <v/>
      </c>
      <c r="F790" s="97" t="str">
        <f t="shared" si="52"/>
        <v/>
      </c>
      <c r="H790" s="102" t="str">
        <f>IF($C790="33",CONCATENATE(MID($D790,1,$D$3-1),VLOOKUP(MID($D790,$D$3,1),'Décodage Signe'!$A$3:$C$22,2,FALSE)),"")</f>
        <v/>
      </c>
      <c r="I790" s="103" t="str">
        <f>IF($C790="33",VLOOKUP(MID($D790,$D$3,1),'Décodage Signe'!$A$3:$C$22,3,FALSE),"")</f>
        <v/>
      </c>
      <c r="J790" s="102" t="str">
        <f>IF($C790="33",CONCATENATE(MID($E790,1,$E$3-1),VLOOKUP(MID($E790,$E$3,1),'Décodage Signe'!$A$3:$C$22,2,FALSE)),"")</f>
        <v/>
      </c>
      <c r="K790" s="103" t="str">
        <f>IF($C790="33",VLOOKUP(MID($E790,$E$3,1),'Décodage Signe'!$A$3:$C$22,3,FALSE),"")</f>
        <v/>
      </c>
      <c r="L790" s="102" t="str">
        <f>IF($C790="33",CONCATENATE(MID($F790,1,$F$3-1),VLOOKUP(MID($F790,$F$3,1),'Décodage Signe'!$A$3:$C$22,2,FALSE)),"")</f>
        <v/>
      </c>
      <c r="M790" s="103" t="str">
        <f>IF($C790="33",VLOOKUP(MID($F790,$F$3,1),'Décodage Signe'!$A$3:$C$22,3,FALSE),"")</f>
        <v/>
      </c>
    </row>
    <row r="791" spans="1:13" x14ac:dyDescent="0.3">
      <c r="A791" s="97" t="str">
        <f>IF(LEFT([1]RB189!A935,2)="33",[1]RB189!A935,"")</f>
        <v/>
      </c>
      <c r="B791" s="92" t="s">
        <v>300</v>
      </c>
      <c r="C791" s="97" t="str">
        <f t="shared" si="51"/>
        <v/>
      </c>
      <c r="D791" s="97" t="str">
        <f t="shared" si="52"/>
        <v/>
      </c>
      <c r="E791" s="97" t="str">
        <f t="shared" si="52"/>
        <v/>
      </c>
      <c r="F791" s="97" t="str">
        <f t="shared" si="52"/>
        <v/>
      </c>
      <c r="H791" s="102" t="str">
        <f>IF($C791="33",CONCATENATE(MID($D791,1,$D$3-1),VLOOKUP(MID($D791,$D$3,1),'Décodage Signe'!$A$3:$C$22,2,FALSE)),"")</f>
        <v/>
      </c>
      <c r="I791" s="103" t="str">
        <f>IF($C791="33",VLOOKUP(MID($D791,$D$3,1),'Décodage Signe'!$A$3:$C$22,3,FALSE),"")</f>
        <v/>
      </c>
      <c r="J791" s="102" t="str">
        <f>IF($C791="33",CONCATENATE(MID($E791,1,$E$3-1),VLOOKUP(MID($E791,$E$3,1),'Décodage Signe'!$A$3:$C$22,2,FALSE)),"")</f>
        <v/>
      </c>
      <c r="K791" s="103" t="str">
        <f>IF($C791="33",VLOOKUP(MID($E791,$E$3,1),'Décodage Signe'!$A$3:$C$22,3,FALSE),"")</f>
        <v/>
      </c>
      <c r="L791" s="102" t="str">
        <f>IF($C791="33",CONCATENATE(MID($F791,1,$F$3-1),VLOOKUP(MID($F791,$F$3,1),'Décodage Signe'!$A$3:$C$22,2,FALSE)),"")</f>
        <v/>
      </c>
      <c r="M791" s="103" t="str">
        <f>IF($C791="33",VLOOKUP(MID($F791,$F$3,1),'Décodage Signe'!$A$3:$C$22,3,FALSE),"")</f>
        <v/>
      </c>
    </row>
    <row r="792" spans="1:13" x14ac:dyDescent="0.3">
      <c r="A792" s="97" t="str">
        <f>IF(LEFT([1]RB189!A936,2)="33",[1]RB189!A936,"")</f>
        <v/>
      </c>
      <c r="B792" s="92" t="s">
        <v>300</v>
      </c>
      <c r="C792" s="97" t="str">
        <f t="shared" si="51"/>
        <v/>
      </c>
      <c r="D792" s="97" t="str">
        <f t="shared" si="52"/>
        <v/>
      </c>
      <c r="E792" s="97" t="str">
        <f t="shared" si="52"/>
        <v/>
      </c>
      <c r="F792" s="97" t="str">
        <f t="shared" si="52"/>
        <v/>
      </c>
      <c r="H792" s="102" t="str">
        <f>IF($C792="33",CONCATENATE(MID($D792,1,$D$3-1),VLOOKUP(MID($D792,$D$3,1),'Décodage Signe'!$A$3:$C$22,2,FALSE)),"")</f>
        <v/>
      </c>
      <c r="I792" s="103" t="str">
        <f>IF($C792="33",VLOOKUP(MID($D792,$D$3,1),'Décodage Signe'!$A$3:$C$22,3,FALSE),"")</f>
        <v/>
      </c>
      <c r="J792" s="102" t="str">
        <f>IF($C792="33",CONCATENATE(MID($E792,1,$E$3-1),VLOOKUP(MID($E792,$E$3,1),'Décodage Signe'!$A$3:$C$22,2,FALSE)),"")</f>
        <v/>
      </c>
      <c r="K792" s="103" t="str">
        <f>IF($C792="33",VLOOKUP(MID($E792,$E$3,1),'Décodage Signe'!$A$3:$C$22,3,FALSE),"")</f>
        <v/>
      </c>
      <c r="L792" s="102" t="str">
        <f>IF($C792="33",CONCATENATE(MID($F792,1,$F$3-1),VLOOKUP(MID($F792,$F$3,1),'Décodage Signe'!$A$3:$C$22,2,FALSE)),"")</f>
        <v/>
      </c>
      <c r="M792" s="103" t="str">
        <f>IF($C792="33",VLOOKUP(MID($F792,$F$3,1),'Décodage Signe'!$A$3:$C$22,3,FALSE),"")</f>
        <v/>
      </c>
    </row>
    <row r="793" spans="1:13" x14ac:dyDescent="0.3">
      <c r="A793" s="97" t="str">
        <f>IF(LEFT([1]RB189!A937,2)="33",[1]RB189!A937,"")</f>
        <v/>
      </c>
      <c r="B793" s="92" t="s">
        <v>300</v>
      </c>
      <c r="C793" s="97" t="str">
        <f t="shared" si="51"/>
        <v/>
      </c>
      <c r="D793" s="97" t="str">
        <f t="shared" si="52"/>
        <v/>
      </c>
      <c r="E793" s="97" t="str">
        <f t="shared" si="52"/>
        <v/>
      </c>
      <c r="F793" s="97" t="str">
        <f t="shared" si="52"/>
        <v/>
      </c>
      <c r="H793" s="102" t="str">
        <f>IF($C793="33",CONCATENATE(MID($D793,1,$D$3-1),VLOOKUP(MID($D793,$D$3,1),'Décodage Signe'!$A$3:$C$22,2,FALSE)),"")</f>
        <v/>
      </c>
      <c r="I793" s="103" t="str">
        <f>IF($C793="33",VLOOKUP(MID($D793,$D$3,1),'Décodage Signe'!$A$3:$C$22,3,FALSE),"")</f>
        <v/>
      </c>
      <c r="J793" s="102" t="str">
        <f>IF($C793="33",CONCATENATE(MID($E793,1,$E$3-1),VLOOKUP(MID($E793,$E$3,1),'Décodage Signe'!$A$3:$C$22,2,FALSE)),"")</f>
        <v/>
      </c>
      <c r="K793" s="103" t="str">
        <f>IF($C793="33",VLOOKUP(MID($E793,$E$3,1),'Décodage Signe'!$A$3:$C$22,3,FALSE),"")</f>
        <v/>
      </c>
      <c r="L793" s="102" t="str">
        <f>IF($C793="33",CONCATENATE(MID($F793,1,$F$3-1),VLOOKUP(MID($F793,$F$3,1),'Décodage Signe'!$A$3:$C$22,2,FALSE)),"")</f>
        <v/>
      </c>
      <c r="M793" s="103" t="str">
        <f>IF($C793="33",VLOOKUP(MID($F793,$F$3,1),'Décodage Signe'!$A$3:$C$22,3,FALSE),"")</f>
        <v/>
      </c>
    </row>
    <row r="794" spans="1:13" x14ac:dyDescent="0.3">
      <c r="A794" s="97" t="str">
        <f>IF(LEFT([1]RB189!A938,2)="33",[1]RB189!A938,"")</f>
        <v/>
      </c>
      <c r="B794" s="92" t="s">
        <v>300</v>
      </c>
      <c r="C794" s="97" t="str">
        <f t="shared" si="51"/>
        <v/>
      </c>
      <c r="D794" s="97" t="str">
        <f t="shared" si="52"/>
        <v/>
      </c>
      <c r="E794" s="97" t="str">
        <f t="shared" si="52"/>
        <v/>
      </c>
      <c r="F794" s="97" t="str">
        <f t="shared" si="52"/>
        <v/>
      </c>
      <c r="H794" s="102" t="str">
        <f>IF($C794="33",CONCATENATE(MID($D794,1,$D$3-1),VLOOKUP(MID($D794,$D$3,1),'Décodage Signe'!$A$3:$C$22,2,FALSE)),"")</f>
        <v/>
      </c>
      <c r="I794" s="103" t="str">
        <f>IF($C794="33",VLOOKUP(MID($D794,$D$3,1),'Décodage Signe'!$A$3:$C$22,3,FALSE),"")</f>
        <v/>
      </c>
      <c r="J794" s="102" t="str">
        <f>IF($C794="33",CONCATENATE(MID($E794,1,$E$3-1),VLOOKUP(MID($E794,$E$3,1),'Décodage Signe'!$A$3:$C$22,2,FALSE)),"")</f>
        <v/>
      </c>
      <c r="K794" s="103" t="str">
        <f>IF($C794="33",VLOOKUP(MID($E794,$E$3,1),'Décodage Signe'!$A$3:$C$22,3,FALSE),"")</f>
        <v/>
      </c>
      <c r="L794" s="102" t="str">
        <f>IF($C794="33",CONCATENATE(MID($F794,1,$F$3-1),VLOOKUP(MID($F794,$F$3,1),'Décodage Signe'!$A$3:$C$22,2,FALSE)),"")</f>
        <v/>
      </c>
      <c r="M794" s="103" t="str">
        <f>IF($C794="33",VLOOKUP(MID($F794,$F$3,1),'Décodage Signe'!$A$3:$C$22,3,FALSE),"")</f>
        <v/>
      </c>
    </row>
    <row r="795" spans="1:13" x14ac:dyDescent="0.3">
      <c r="A795" s="97" t="str">
        <f>IF(LEFT([1]RB189!A939,2)="33",[1]RB189!A939,"")</f>
        <v/>
      </c>
      <c r="B795" s="92" t="s">
        <v>300</v>
      </c>
      <c r="C795" s="97" t="str">
        <f t="shared" si="51"/>
        <v/>
      </c>
      <c r="D795" s="97" t="str">
        <f t="shared" si="52"/>
        <v/>
      </c>
      <c r="E795" s="97" t="str">
        <f t="shared" si="52"/>
        <v/>
      </c>
      <c r="F795" s="97" t="str">
        <f t="shared" si="52"/>
        <v/>
      </c>
      <c r="H795" s="102" t="str">
        <f>IF($C795="33",CONCATENATE(MID($D795,1,$D$3-1),VLOOKUP(MID($D795,$D$3,1),'Décodage Signe'!$A$3:$C$22,2,FALSE)),"")</f>
        <v/>
      </c>
      <c r="I795" s="103" t="str">
        <f>IF($C795="33",VLOOKUP(MID($D795,$D$3,1),'Décodage Signe'!$A$3:$C$22,3,FALSE),"")</f>
        <v/>
      </c>
      <c r="J795" s="102" t="str">
        <f>IF($C795="33",CONCATENATE(MID($E795,1,$E$3-1),VLOOKUP(MID($E795,$E$3,1),'Décodage Signe'!$A$3:$C$22,2,FALSE)),"")</f>
        <v/>
      </c>
      <c r="K795" s="103" t="str">
        <f>IF($C795="33",VLOOKUP(MID($E795,$E$3,1),'Décodage Signe'!$A$3:$C$22,3,FALSE),"")</f>
        <v/>
      </c>
      <c r="L795" s="102" t="str">
        <f>IF($C795="33",CONCATENATE(MID($F795,1,$F$3-1),VLOOKUP(MID($F795,$F$3,1),'Décodage Signe'!$A$3:$C$22,2,FALSE)),"")</f>
        <v/>
      </c>
      <c r="M795" s="103" t="str">
        <f>IF($C795="33",VLOOKUP(MID($F795,$F$3,1),'Décodage Signe'!$A$3:$C$22,3,FALSE),"")</f>
        <v/>
      </c>
    </row>
    <row r="796" spans="1:13" x14ac:dyDescent="0.3">
      <c r="A796" s="97" t="str">
        <f>IF(LEFT([1]RB189!A940,2)="33",[1]RB189!A940,"")</f>
        <v/>
      </c>
      <c r="B796" s="92" t="s">
        <v>300</v>
      </c>
      <c r="C796" s="97" t="str">
        <f t="shared" si="51"/>
        <v/>
      </c>
      <c r="D796" s="97" t="str">
        <f t="shared" si="52"/>
        <v/>
      </c>
      <c r="E796" s="97" t="str">
        <f t="shared" si="52"/>
        <v/>
      </c>
      <c r="F796" s="97" t="str">
        <f t="shared" si="52"/>
        <v/>
      </c>
      <c r="H796" s="102" t="str">
        <f>IF($C796="33",CONCATENATE(MID($D796,1,$D$3-1),VLOOKUP(MID($D796,$D$3,1),'Décodage Signe'!$A$3:$C$22,2,FALSE)),"")</f>
        <v/>
      </c>
      <c r="I796" s="103" t="str">
        <f>IF($C796="33",VLOOKUP(MID($D796,$D$3,1),'Décodage Signe'!$A$3:$C$22,3,FALSE),"")</f>
        <v/>
      </c>
      <c r="J796" s="102" t="str">
        <f>IF($C796="33",CONCATENATE(MID($E796,1,$E$3-1),VLOOKUP(MID($E796,$E$3,1),'Décodage Signe'!$A$3:$C$22,2,FALSE)),"")</f>
        <v/>
      </c>
      <c r="K796" s="103" t="str">
        <f>IF($C796="33",VLOOKUP(MID($E796,$E$3,1),'Décodage Signe'!$A$3:$C$22,3,FALSE),"")</f>
        <v/>
      </c>
      <c r="L796" s="102" t="str">
        <f>IF($C796="33",CONCATENATE(MID($F796,1,$F$3-1),VLOOKUP(MID($F796,$F$3,1),'Décodage Signe'!$A$3:$C$22,2,FALSE)),"")</f>
        <v/>
      </c>
      <c r="M796" s="103" t="str">
        <f>IF($C796="33",VLOOKUP(MID($F796,$F$3,1),'Décodage Signe'!$A$3:$C$22,3,FALSE),"")</f>
        <v/>
      </c>
    </row>
    <row r="797" spans="1:13" x14ac:dyDescent="0.3">
      <c r="A797" s="97" t="str">
        <f>IF(LEFT([1]RB189!A941,2)="33",[1]RB189!A941,"")</f>
        <v/>
      </c>
      <c r="B797" s="92" t="s">
        <v>300</v>
      </c>
      <c r="C797" s="97" t="str">
        <f t="shared" si="51"/>
        <v/>
      </c>
      <c r="D797" s="97" t="str">
        <f t="shared" si="52"/>
        <v/>
      </c>
      <c r="E797" s="97" t="str">
        <f t="shared" si="52"/>
        <v/>
      </c>
      <c r="F797" s="97" t="str">
        <f t="shared" si="52"/>
        <v/>
      </c>
      <c r="H797" s="102" t="str">
        <f>IF($C797="33",CONCATENATE(MID($D797,1,$D$3-1),VLOOKUP(MID($D797,$D$3,1),'Décodage Signe'!$A$3:$C$22,2,FALSE)),"")</f>
        <v/>
      </c>
      <c r="I797" s="103" t="str">
        <f>IF($C797="33",VLOOKUP(MID($D797,$D$3,1),'Décodage Signe'!$A$3:$C$22,3,FALSE),"")</f>
        <v/>
      </c>
      <c r="J797" s="102" t="str">
        <f>IF($C797="33",CONCATENATE(MID($E797,1,$E$3-1),VLOOKUP(MID($E797,$E$3,1),'Décodage Signe'!$A$3:$C$22,2,FALSE)),"")</f>
        <v/>
      </c>
      <c r="K797" s="103" t="str">
        <f>IF($C797="33",VLOOKUP(MID($E797,$E$3,1),'Décodage Signe'!$A$3:$C$22,3,FALSE),"")</f>
        <v/>
      </c>
      <c r="L797" s="102" t="str">
        <f>IF($C797="33",CONCATENATE(MID($F797,1,$F$3-1),VLOOKUP(MID($F797,$F$3,1),'Décodage Signe'!$A$3:$C$22,2,FALSE)),"")</f>
        <v/>
      </c>
      <c r="M797" s="103" t="str">
        <f>IF($C797="33",VLOOKUP(MID($F797,$F$3,1),'Décodage Signe'!$A$3:$C$22,3,FALSE),"")</f>
        <v/>
      </c>
    </row>
    <row r="798" spans="1:13" x14ac:dyDescent="0.3">
      <c r="A798" s="97" t="str">
        <f>IF(LEFT([1]RB189!A942,2)="33",[1]RB189!A942,"")</f>
        <v/>
      </c>
      <c r="B798" s="92" t="s">
        <v>300</v>
      </c>
      <c r="C798" s="97" t="str">
        <f t="shared" si="51"/>
        <v/>
      </c>
      <c r="D798" s="97" t="str">
        <f t="shared" si="52"/>
        <v/>
      </c>
      <c r="E798" s="97" t="str">
        <f t="shared" si="52"/>
        <v/>
      </c>
      <c r="F798" s="97" t="str">
        <f t="shared" si="52"/>
        <v/>
      </c>
      <c r="H798" s="102" t="str">
        <f>IF($C798="33",CONCATENATE(MID($D798,1,$D$3-1),VLOOKUP(MID($D798,$D$3,1),'Décodage Signe'!$A$3:$C$22,2,FALSE)),"")</f>
        <v/>
      </c>
      <c r="I798" s="103" t="str">
        <f>IF($C798="33",VLOOKUP(MID($D798,$D$3,1),'Décodage Signe'!$A$3:$C$22,3,FALSE),"")</f>
        <v/>
      </c>
      <c r="J798" s="102" t="str">
        <f>IF($C798="33",CONCATENATE(MID($E798,1,$E$3-1),VLOOKUP(MID($E798,$E$3,1),'Décodage Signe'!$A$3:$C$22,2,FALSE)),"")</f>
        <v/>
      </c>
      <c r="K798" s="103" t="str">
        <f>IF($C798="33",VLOOKUP(MID($E798,$E$3,1),'Décodage Signe'!$A$3:$C$22,3,FALSE),"")</f>
        <v/>
      </c>
      <c r="L798" s="102" t="str">
        <f>IF($C798="33",CONCATENATE(MID($F798,1,$F$3-1),VLOOKUP(MID($F798,$F$3,1),'Décodage Signe'!$A$3:$C$22,2,FALSE)),"")</f>
        <v/>
      </c>
      <c r="M798" s="103" t="str">
        <f>IF($C798="33",VLOOKUP(MID($F798,$F$3,1),'Décodage Signe'!$A$3:$C$22,3,FALSE),"")</f>
        <v/>
      </c>
    </row>
    <row r="799" spans="1:13" x14ac:dyDescent="0.3">
      <c r="A799" s="97" t="str">
        <f>IF(LEFT([1]RB189!A943,2)="33",[1]RB189!A943,"")</f>
        <v/>
      </c>
      <c r="B799" s="92" t="s">
        <v>300</v>
      </c>
      <c r="C799" s="97" t="str">
        <f t="shared" si="51"/>
        <v/>
      </c>
      <c r="D799" s="97" t="str">
        <f t="shared" si="52"/>
        <v/>
      </c>
      <c r="E799" s="97" t="str">
        <f t="shared" si="52"/>
        <v/>
      </c>
      <c r="F799" s="97" t="str">
        <f t="shared" si="52"/>
        <v/>
      </c>
      <c r="H799" s="102" t="str">
        <f>IF($C799="33",CONCATENATE(MID($D799,1,$D$3-1),VLOOKUP(MID($D799,$D$3,1),'Décodage Signe'!$A$3:$C$22,2,FALSE)),"")</f>
        <v/>
      </c>
      <c r="I799" s="103" t="str">
        <f>IF($C799="33",VLOOKUP(MID($D799,$D$3,1),'Décodage Signe'!$A$3:$C$22,3,FALSE),"")</f>
        <v/>
      </c>
      <c r="J799" s="102" t="str">
        <f>IF($C799="33",CONCATENATE(MID($E799,1,$E$3-1),VLOOKUP(MID($E799,$E$3,1),'Décodage Signe'!$A$3:$C$22,2,FALSE)),"")</f>
        <v/>
      </c>
      <c r="K799" s="103" t="str">
        <f>IF($C799="33",VLOOKUP(MID($E799,$E$3,1),'Décodage Signe'!$A$3:$C$22,3,FALSE),"")</f>
        <v/>
      </c>
      <c r="L799" s="102" t="str">
        <f>IF($C799="33",CONCATENATE(MID($F799,1,$F$3-1),VLOOKUP(MID($F799,$F$3,1),'Décodage Signe'!$A$3:$C$22,2,FALSE)),"")</f>
        <v/>
      </c>
      <c r="M799" s="103" t="str">
        <f>IF($C799="33",VLOOKUP(MID($F799,$F$3,1),'Décodage Signe'!$A$3:$C$22,3,FALSE),"")</f>
        <v/>
      </c>
    </row>
    <row r="800" spans="1:13" x14ac:dyDescent="0.3">
      <c r="A800" s="97" t="str">
        <f>IF(LEFT([1]RB189!A944,2)="33",[1]RB189!A944,"")</f>
        <v/>
      </c>
      <c r="B800" s="92" t="s">
        <v>300</v>
      </c>
      <c r="C800" s="97" t="str">
        <f t="shared" si="51"/>
        <v/>
      </c>
      <c r="D800" s="97" t="str">
        <f t="shared" si="52"/>
        <v/>
      </c>
      <c r="E800" s="97" t="str">
        <f t="shared" si="52"/>
        <v/>
      </c>
      <c r="F800" s="97" t="str">
        <f t="shared" si="52"/>
        <v/>
      </c>
      <c r="H800" s="102" t="str">
        <f>IF($C800="33",CONCATENATE(MID($D800,1,$D$3-1),VLOOKUP(MID($D800,$D$3,1),'Décodage Signe'!$A$3:$C$22,2,FALSE)),"")</f>
        <v/>
      </c>
      <c r="I800" s="103" t="str">
        <f>IF($C800="33",VLOOKUP(MID($D800,$D$3,1),'Décodage Signe'!$A$3:$C$22,3,FALSE),"")</f>
        <v/>
      </c>
      <c r="J800" s="102" t="str">
        <f>IF($C800="33",CONCATENATE(MID($E800,1,$E$3-1),VLOOKUP(MID($E800,$E$3,1),'Décodage Signe'!$A$3:$C$22,2,FALSE)),"")</f>
        <v/>
      </c>
      <c r="K800" s="103" t="str">
        <f>IF($C800="33",VLOOKUP(MID($E800,$E$3,1),'Décodage Signe'!$A$3:$C$22,3,FALSE),"")</f>
        <v/>
      </c>
      <c r="L800" s="102" t="str">
        <f>IF($C800="33",CONCATENATE(MID($F800,1,$F$3-1),VLOOKUP(MID($F800,$F$3,1),'Décodage Signe'!$A$3:$C$22,2,FALSE)),"")</f>
        <v/>
      </c>
      <c r="M800" s="103" t="str">
        <f>IF($C800="33",VLOOKUP(MID($F800,$F$3,1),'Décodage Signe'!$A$3:$C$22,3,FALSE),"")</f>
        <v/>
      </c>
    </row>
    <row r="801" spans="1:13" x14ac:dyDescent="0.3">
      <c r="A801" s="97" t="str">
        <f>IF(LEFT([1]RB189!A945,2)="33",[1]RB189!A945,"")</f>
        <v/>
      </c>
      <c r="B801" s="92" t="s">
        <v>300</v>
      </c>
      <c r="C801" s="97" t="str">
        <f t="shared" si="51"/>
        <v/>
      </c>
      <c r="D801" s="97" t="str">
        <f t="shared" si="52"/>
        <v/>
      </c>
      <c r="E801" s="97" t="str">
        <f t="shared" si="52"/>
        <v/>
      </c>
      <c r="F801" s="97" t="str">
        <f t="shared" si="52"/>
        <v/>
      </c>
      <c r="H801" s="102" t="str">
        <f>IF($C801="33",CONCATENATE(MID($D801,1,$D$3-1),VLOOKUP(MID($D801,$D$3,1),'Décodage Signe'!$A$3:$C$22,2,FALSE)),"")</f>
        <v/>
      </c>
      <c r="I801" s="103" t="str">
        <f>IF($C801="33",VLOOKUP(MID($D801,$D$3,1),'Décodage Signe'!$A$3:$C$22,3,FALSE),"")</f>
        <v/>
      </c>
      <c r="J801" s="102" t="str">
        <f>IF($C801="33",CONCATENATE(MID($E801,1,$E$3-1),VLOOKUP(MID($E801,$E$3,1),'Décodage Signe'!$A$3:$C$22,2,FALSE)),"")</f>
        <v/>
      </c>
      <c r="K801" s="103" t="str">
        <f>IF($C801="33",VLOOKUP(MID($E801,$E$3,1),'Décodage Signe'!$A$3:$C$22,3,FALSE),"")</f>
        <v/>
      </c>
      <c r="L801" s="102" t="str">
        <f>IF($C801="33",CONCATENATE(MID($F801,1,$F$3-1),VLOOKUP(MID($F801,$F$3,1),'Décodage Signe'!$A$3:$C$22,2,FALSE)),"")</f>
        <v/>
      </c>
      <c r="M801" s="103" t="str">
        <f>IF($C801="33",VLOOKUP(MID($F801,$F$3,1),'Décodage Signe'!$A$3:$C$22,3,FALSE),"")</f>
        <v/>
      </c>
    </row>
    <row r="802" spans="1:13" x14ac:dyDescent="0.3">
      <c r="A802" s="97" t="str">
        <f>IF(LEFT([1]RB189!A946,2)="33",[1]RB189!A946,"")</f>
        <v/>
      </c>
      <c r="B802" s="92" t="s">
        <v>300</v>
      </c>
      <c r="C802" s="97" t="str">
        <f t="shared" si="51"/>
        <v/>
      </c>
      <c r="D802" s="97" t="str">
        <f t="shared" si="52"/>
        <v/>
      </c>
      <c r="E802" s="97" t="str">
        <f t="shared" si="52"/>
        <v/>
      </c>
      <c r="F802" s="97" t="str">
        <f t="shared" si="52"/>
        <v/>
      </c>
      <c r="H802" s="102" t="str">
        <f>IF($C802="33",CONCATENATE(MID($D802,1,$D$3-1),VLOOKUP(MID($D802,$D$3,1),'Décodage Signe'!$A$3:$C$22,2,FALSE)),"")</f>
        <v/>
      </c>
      <c r="I802" s="103" t="str">
        <f>IF($C802="33",VLOOKUP(MID($D802,$D$3,1),'Décodage Signe'!$A$3:$C$22,3,FALSE),"")</f>
        <v/>
      </c>
      <c r="J802" s="102" t="str">
        <f>IF($C802="33",CONCATENATE(MID($E802,1,$E$3-1),VLOOKUP(MID($E802,$E$3,1),'Décodage Signe'!$A$3:$C$22,2,FALSE)),"")</f>
        <v/>
      </c>
      <c r="K802" s="103" t="str">
        <f>IF($C802="33",VLOOKUP(MID($E802,$E$3,1),'Décodage Signe'!$A$3:$C$22,3,FALSE),"")</f>
        <v/>
      </c>
      <c r="L802" s="102" t="str">
        <f>IF($C802="33",CONCATENATE(MID($F802,1,$F$3-1),VLOOKUP(MID($F802,$F$3,1),'Décodage Signe'!$A$3:$C$22,2,FALSE)),"")</f>
        <v/>
      </c>
      <c r="M802" s="103" t="str">
        <f>IF($C802="33",VLOOKUP(MID($F802,$F$3,1),'Décodage Signe'!$A$3:$C$22,3,FALSE),"")</f>
        <v/>
      </c>
    </row>
    <row r="803" spans="1:13" x14ac:dyDescent="0.3">
      <c r="A803" s="97" t="str">
        <f>IF(LEFT([1]RB189!A947,2)="33",[1]RB189!A947,"")</f>
        <v/>
      </c>
      <c r="B803" s="92" t="s">
        <v>300</v>
      </c>
      <c r="C803" s="97" t="str">
        <f t="shared" si="51"/>
        <v/>
      </c>
      <c r="D803" s="97" t="str">
        <f t="shared" si="52"/>
        <v/>
      </c>
      <c r="E803" s="97" t="str">
        <f t="shared" si="52"/>
        <v/>
      </c>
      <c r="F803" s="97" t="str">
        <f t="shared" si="52"/>
        <v/>
      </c>
      <c r="H803" s="102" t="str">
        <f>IF($C803="33",CONCATENATE(MID($D803,1,$D$3-1),VLOOKUP(MID($D803,$D$3,1),'Décodage Signe'!$A$3:$C$22,2,FALSE)),"")</f>
        <v/>
      </c>
      <c r="I803" s="103" t="str">
        <f>IF($C803="33",VLOOKUP(MID($D803,$D$3,1),'Décodage Signe'!$A$3:$C$22,3,FALSE),"")</f>
        <v/>
      </c>
      <c r="J803" s="102" t="str">
        <f>IF($C803="33",CONCATENATE(MID($E803,1,$E$3-1),VLOOKUP(MID($E803,$E$3,1),'Décodage Signe'!$A$3:$C$22,2,FALSE)),"")</f>
        <v/>
      </c>
      <c r="K803" s="103" t="str">
        <f>IF($C803="33",VLOOKUP(MID($E803,$E$3,1),'Décodage Signe'!$A$3:$C$22,3,FALSE),"")</f>
        <v/>
      </c>
      <c r="L803" s="102" t="str">
        <f>IF($C803="33",CONCATENATE(MID($F803,1,$F$3-1),VLOOKUP(MID($F803,$F$3,1),'Décodage Signe'!$A$3:$C$22,2,FALSE)),"")</f>
        <v/>
      </c>
      <c r="M803" s="103" t="str">
        <f>IF($C803="33",VLOOKUP(MID($F803,$F$3,1),'Décodage Signe'!$A$3:$C$22,3,FALSE),"")</f>
        <v/>
      </c>
    </row>
    <row r="804" spans="1:13" x14ac:dyDescent="0.3">
      <c r="A804" s="97" t="str">
        <f>IF(LEFT([1]RB189!A948,2)="33",[1]RB189!A948,"")</f>
        <v/>
      </c>
      <c r="B804" s="92" t="s">
        <v>300</v>
      </c>
      <c r="C804" s="97" t="str">
        <f t="shared" si="51"/>
        <v/>
      </c>
      <c r="D804" s="97" t="str">
        <f t="shared" si="52"/>
        <v/>
      </c>
      <c r="E804" s="97" t="str">
        <f t="shared" si="52"/>
        <v/>
      </c>
      <c r="F804" s="97" t="str">
        <f t="shared" si="52"/>
        <v/>
      </c>
      <c r="H804" s="102" t="str">
        <f>IF($C804="33",CONCATENATE(MID($D804,1,$D$3-1),VLOOKUP(MID($D804,$D$3,1),'Décodage Signe'!$A$3:$C$22,2,FALSE)),"")</f>
        <v/>
      </c>
      <c r="I804" s="103" t="str">
        <f>IF($C804="33",VLOOKUP(MID($D804,$D$3,1),'Décodage Signe'!$A$3:$C$22,3,FALSE),"")</f>
        <v/>
      </c>
      <c r="J804" s="102" t="str">
        <f>IF($C804="33",CONCATENATE(MID($E804,1,$E$3-1),VLOOKUP(MID($E804,$E$3,1),'Décodage Signe'!$A$3:$C$22,2,FALSE)),"")</f>
        <v/>
      </c>
      <c r="K804" s="103" t="str">
        <f>IF($C804="33",VLOOKUP(MID($E804,$E$3,1),'Décodage Signe'!$A$3:$C$22,3,FALSE),"")</f>
        <v/>
      </c>
      <c r="L804" s="102" t="str">
        <f>IF($C804="33",CONCATENATE(MID($F804,1,$F$3-1),VLOOKUP(MID($F804,$F$3,1),'Décodage Signe'!$A$3:$C$22,2,FALSE)),"")</f>
        <v/>
      </c>
      <c r="M804" s="103" t="str">
        <f>IF($C804="33",VLOOKUP(MID($F804,$F$3,1),'Décodage Signe'!$A$3:$C$22,3,FALSE),"")</f>
        <v/>
      </c>
    </row>
    <row r="805" spans="1:13" x14ac:dyDescent="0.3">
      <c r="A805" s="97" t="str">
        <f>IF(LEFT([1]RB189!A949,2)="33",[1]RB189!A949,"")</f>
        <v/>
      </c>
      <c r="B805" s="92" t="s">
        <v>300</v>
      </c>
      <c r="C805" s="97" t="str">
        <f t="shared" si="51"/>
        <v/>
      </c>
      <c r="D805" s="97" t="str">
        <f t="shared" si="52"/>
        <v/>
      </c>
      <c r="E805" s="97" t="str">
        <f t="shared" si="52"/>
        <v/>
      </c>
      <c r="F805" s="97" t="str">
        <f t="shared" si="52"/>
        <v/>
      </c>
      <c r="H805" s="102" t="str">
        <f>IF($C805="33",CONCATENATE(MID($D805,1,$D$3-1),VLOOKUP(MID($D805,$D$3,1),'Décodage Signe'!$A$3:$C$22,2,FALSE)),"")</f>
        <v/>
      </c>
      <c r="I805" s="103" t="str">
        <f>IF($C805="33",VLOOKUP(MID($D805,$D$3,1),'Décodage Signe'!$A$3:$C$22,3,FALSE),"")</f>
        <v/>
      </c>
      <c r="J805" s="102" t="str">
        <f>IF($C805="33",CONCATENATE(MID($E805,1,$E$3-1),VLOOKUP(MID($E805,$E$3,1),'Décodage Signe'!$A$3:$C$22,2,FALSE)),"")</f>
        <v/>
      </c>
      <c r="K805" s="103" t="str">
        <f>IF($C805="33",VLOOKUP(MID($E805,$E$3,1),'Décodage Signe'!$A$3:$C$22,3,FALSE),"")</f>
        <v/>
      </c>
      <c r="L805" s="102" t="str">
        <f>IF($C805="33",CONCATENATE(MID($F805,1,$F$3-1),VLOOKUP(MID($F805,$F$3,1),'Décodage Signe'!$A$3:$C$22,2,FALSE)),"")</f>
        <v/>
      </c>
      <c r="M805" s="103" t="str">
        <f>IF($C805="33",VLOOKUP(MID($F805,$F$3,1),'Décodage Signe'!$A$3:$C$22,3,FALSE),"")</f>
        <v/>
      </c>
    </row>
    <row r="806" spans="1:13" x14ac:dyDescent="0.3">
      <c r="A806" s="97" t="str">
        <f>IF(LEFT([1]RB189!A950,2)="33",[1]RB189!A950,"")</f>
        <v/>
      </c>
      <c r="B806" s="92" t="s">
        <v>300</v>
      </c>
      <c r="C806" s="97" t="str">
        <f t="shared" si="51"/>
        <v/>
      </c>
      <c r="D806" s="97" t="str">
        <f t="shared" si="52"/>
        <v/>
      </c>
      <c r="E806" s="97" t="str">
        <f t="shared" si="52"/>
        <v/>
      </c>
      <c r="F806" s="97" t="str">
        <f t="shared" si="52"/>
        <v/>
      </c>
      <c r="H806" s="102" t="str">
        <f>IF($C806="33",CONCATENATE(MID($D806,1,$D$3-1),VLOOKUP(MID($D806,$D$3,1),'Décodage Signe'!$A$3:$C$22,2,FALSE)),"")</f>
        <v/>
      </c>
      <c r="I806" s="103" t="str">
        <f>IF($C806="33",VLOOKUP(MID($D806,$D$3,1),'Décodage Signe'!$A$3:$C$22,3,FALSE),"")</f>
        <v/>
      </c>
      <c r="J806" s="102" t="str">
        <f>IF($C806="33",CONCATENATE(MID($E806,1,$E$3-1),VLOOKUP(MID($E806,$E$3,1),'Décodage Signe'!$A$3:$C$22,2,FALSE)),"")</f>
        <v/>
      </c>
      <c r="K806" s="103" t="str">
        <f>IF($C806="33",VLOOKUP(MID($E806,$E$3,1),'Décodage Signe'!$A$3:$C$22,3,FALSE),"")</f>
        <v/>
      </c>
      <c r="L806" s="102" t="str">
        <f>IF($C806="33",CONCATENATE(MID($F806,1,$F$3-1),VLOOKUP(MID($F806,$F$3,1),'Décodage Signe'!$A$3:$C$22,2,FALSE)),"")</f>
        <v/>
      </c>
      <c r="M806" s="103" t="str">
        <f>IF($C806="33",VLOOKUP(MID($F806,$F$3,1),'Décodage Signe'!$A$3:$C$22,3,FALSE),"")</f>
        <v/>
      </c>
    </row>
    <row r="807" spans="1:13" x14ac:dyDescent="0.3">
      <c r="A807" s="97" t="str">
        <f>IF(LEFT([1]RB189!A951,2)="33",[1]RB189!A951,"")</f>
        <v/>
      </c>
      <c r="B807" s="92" t="s">
        <v>300</v>
      </c>
      <c r="C807" s="97" t="str">
        <f t="shared" si="51"/>
        <v/>
      </c>
      <c r="D807" s="97" t="str">
        <f t="shared" ref="D807:F826" si="53">MID($A807,D$4,D$3)</f>
        <v/>
      </c>
      <c r="E807" s="97" t="str">
        <f t="shared" si="53"/>
        <v/>
      </c>
      <c r="F807" s="97" t="str">
        <f t="shared" si="53"/>
        <v/>
      </c>
      <c r="H807" s="102" t="str">
        <f>IF($C807="33",CONCATENATE(MID($D807,1,$D$3-1),VLOOKUP(MID($D807,$D$3,1),'Décodage Signe'!$A$3:$C$22,2,FALSE)),"")</f>
        <v/>
      </c>
      <c r="I807" s="103" t="str">
        <f>IF($C807="33",VLOOKUP(MID($D807,$D$3,1),'Décodage Signe'!$A$3:$C$22,3,FALSE),"")</f>
        <v/>
      </c>
      <c r="J807" s="102" t="str">
        <f>IF($C807="33",CONCATENATE(MID($E807,1,$E$3-1),VLOOKUP(MID($E807,$E$3,1),'Décodage Signe'!$A$3:$C$22,2,FALSE)),"")</f>
        <v/>
      </c>
      <c r="K807" s="103" t="str">
        <f>IF($C807="33",VLOOKUP(MID($E807,$E$3,1),'Décodage Signe'!$A$3:$C$22,3,FALSE),"")</f>
        <v/>
      </c>
      <c r="L807" s="102" t="str">
        <f>IF($C807="33",CONCATENATE(MID($F807,1,$F$3-1),VLOOKUP(MID($F807,$F$3,1),'Décodage Signe'!$A$3:$C$22,2,FALSE)),"")</f>
        <v/>
      </c>
      <c r="M807" s="103" t="str">
        <f>IF($C807="33",VLOOKUP(MID($F807,$F$3,1),'Décodage Signe'!$A$3:$C$22,3,FALSE),"")</f>
        <v/>
      </c>
    </row>
    <row r="808" spans="1:13" x14ac:dyDescent="0.3">
      <c r="A808" s="97" t="str">
        <f>IF(LEFT([1]RB189!A952,2)="33",[1]RB189!A952,"")</f>
        <v/>
      </c>
      <c r="B808" s="92" t="s">
        <v>300</v>
      </c>
      <c r="C808" s="97" t="str">
        <f t="shared" si="51"/>
        <v/>
      </c>
      <c r="D808" s="97" t="str">
        <f t="shared" si="53"/>
        <v/>
      </c>
      <c r="E808" s="97" t="str">
        <f t="shared" si="53"/>
        <v/>
      </c>
      <c r="F808" s="97" t="str">
        <f t="shared" si="53"/>
        <v/>
      </c>
      <c r="H808" s="102" t="str">
        <f>IF($C808="33",CONCATENATE(MID($D808,1,$D$3-1),VLOOKUP(MID($D808,$D$3,1),'Décodage Signe'!$A$3:$C$22,2,FALSE)),"")</f>
        <v/>
      </c>
      <c r="I808" s="103" t="str">
        <f>IF($C808="33",VLOOKUP(MID($D808,$D$3,1),'Décodage Signe'!$A$3:$C$22,3,FALSE),"")</f>
        <v/>
      </c>
      <c r="J808" s="102" t="str">
        <f>IF($C808="33",CONCATENATE(MID($E808,1,$E$3-1),VLOOKUP(MID($E808,$E$3,1),'Décodage Signe'!$A$3:$C$22,2,FALSE)),"")</f>
        <v/>
      </c>
      <c r="K808" s="103" t="str">
        <f>IF($C808="33",VLOOKUP(MID($E808,$E$3,1),'Décodage Signe'!$A$3:$C$22,3,FALSE),"")</f>
        <v/>
      </c>
      <c r="L808" s="102" t="str">
        <f>IF($C808="33",CONCATENATE(MID($F808,1,$F$3-1),VLOOKUP(MID($F808,$F$3,1),'Décodage Signe'!$A$3:$C$22,2,FALSE)),"")</f>
        <v/>
      </c>
      <c r="M808" s="103" t="str">
        <f>IF($C808="33",VLOOKUP(MID($F808,$F$3,1),'Décodage Signe'!$A$3:$C$22,3,FALSE),"")</f>
        <v/>
      </c>
    </row>
    <row r="809" spans="1:13" x14ac:dyDescent="0.3">
      <c r="A809" s="97" t="str">
        <f>IF(LEFT([1]RB189!A953,2)="33",[1]RB189!A953,"")</f>
        <v/>
      </c>
      <c r="B809" s="92" t="s">
        <v>300</v>
      </c>
      <c r="C809" s="97" t="str">
        <f t="shared" si="51"/>
        <v/>
      </c>
      <c r="D809" s="97" t="str">
        <f t="shared" si="53"/>
        <v/>
      </c>
      <c r="E809" s="97" t="str">
        <f t="shared" si="53"/>
        <v/>
      </c>
      <c r="F809" s="97" t="str">
        <f t="shared" si="53"/>
        <v/>
      </c>
      <c r="H809" s="102" t="str">
        <f>IF($C809="33",CONCATENATE(MID($D809,1,$D$3-1),VLOOKUP(MID($D809,$D$3,1),'Décodage Signe'!$A$3:$C$22,2,FALSE)),"")</f>
        <v/>
      </c>
      <c r="I809" s="103" t="str">
        <f>IF($C809="33",VLOOKUP(MID($D809,$D$3,1),'Décodage Signe'!$A$3:$C$22,3,FALSE),"")</f>
        <v/>
      </c>
      <c r="J809" s="102" t="str">
        <f>IF($C809="33",CONCATENATE(MID($E809,1,$E$3-1),VLOOKUP(MID($E809,$E$3,1),'Décodage Signe'!$A$3:$C$22,2,FALSE)),"")</f>
        <v/>
      </c>
      <c r="K809" s="103" t="str">
        <f>IF($C809="33",VLOOKUP(MID($E809,$E$3,1),'Décodage Signe'!$A$3:$C$22,3,FALSE),"")</f>
        <v/>
      </c>
      <c r="L809" s="102" t="str">
        <f>IF($C809="33",CONCATENATE(MID($F809,1,$F$3-1),VLOOKUP(MID($F809,$F$3,1),'Décodage Signe'!$A$3:$C$22,2,FALSE)),"")</f>
        <v/>
      </c>
      <c r="M809" s="103" t="str">
        <f>IF($C809="33",VLOOKUP(MID($F809,$F$3,1),'Décodage Signe'!$A$3:$C$22,3,FALSE),"")</f>
        <v/>
      </c>
    </row>
    <row r="810" spans="1:13" x14ac:dyDescent="0.3">
      <c r="A810" s="97" t="str">
        <f>IF(LEFT([1]RB189!A954,2)="33",[1]RB189!A954,"")</f>
        <v/>
      </c>
      <c r="B810" s="92" t="s">
        <v>300</v>
      </c>
      <c r="C810" s="97" t="str">
        <f t="shared" si="51"/>
        <v/>
      </c>
      <c r="D810" s="97" t="str">
        <f t="shared" si="53"/>
        <v/>
      </c>
      <c r="E810" s="97" t="str">
        <f t="shared" si="53"/>
        <v/>
      </c>
      <c r="F810" s="97" t="str">
        <f t="shared" si="53"/>
        <v/>
      </c>
      <c r="H810" s="102" t="str">
        <f>IF($C810="33",CONCATENATE(MID($D810,1,$D$3-1),VLOOKUP(MID($D810,$D$3,1),'Décodage Signe'!$A$3:$C$22,2,FALSE)),"")</f>
        <v/>
      </c>
      <c r="I810" s="103" t="str">
        <f>IF($C810="33",VLOOKUP(MID($D810,$D$3,1),'Décodage Signe'!$A$3:$C$22,3,FALSE),"")</f>
        <v/>
      </c>
      <c r="J810" s="102" t="str">
        <f>IF($C810="33",CONCATENATE(MID($E810,1,$E$3-1),VLOOKUP(MID($E810,$E$3,1),'Décodage Signe'!$A$3:$C$22,2,FALSE)),"")</f>
        <v/>
      </c>
      <c r="K810" s="103" t="str">
        <f>IF($C810="33",VLOOKUP(MID($E810,$E$3,1),'Décodage Signe'!$A$3:$C$22,3,FALSE),"")</f>
        <v/>
      </c>
      <c r="L810" s="102" t="str">
        <f>IF($C810="33",CONCATENATE(MID($F810,1,$F$3-1),VLOOKUP(MID($F810,$F$3,1),'Décodage Signe'!$A$3:$C$22,2,FALSE)),"")</f>
        <v/>
      </c>
      <c r="M810" s="103" t="str">
        <f>IF($C810="33",VLOOKUP(MID($F810,$F$3,1),'Décodage Signe'!$A$3:$C$22,3,FALSE),"")</f>
        <v/>
      </c>
    </row>
    <row r="811" spans="1:13" x14ac:dyDescent="0.3">
      <c r="A811" s="97" t="str">
        <f>IF(LEFT([1]RB189!A955,2)="33",[1]RB189!A955,"")</f>
        <v/>
      </c>
      <c r="B811" s="92" t="s">
        <v>300</v>
      </c>
      <c r="C811" s="97" t="str">
        <f t="shared" si="51"/>
        <v/>
      </c>
      <c r="D811" s="97" t="str">
        <f t="shared" si="53"/>
        <v/>
      </c>
      <c r="E811" s="97" t="str">
        <f t="shared" si="53"/>
        <v/>
      </c>
      <c r="F811" s="97" t="str">
        <f t="shared" si="53"/>
        <v/>
      </c>
      <c r="H811" s="102" t="str">
        <f>IF($C811="33",CONCATENATE(MID($D811,1,$D$3-1),VLOOKUP(MID($D811,$D$3,1),'Décodage Signe'!$A$3:$C$22,2,FALSE)),"")</f>
        <v/>
      </c>
      <c r="I811" s="103" t="str">
        <f>IF($C811="33",VLOOKUP(MID($D811,$D$3,1),'Décodage Signe'!$A$3:$C$22,3,FALSE),"")</f>
        <v/>
      </c>
      <c r="J811" s="102" t="str">
        <f>IF($C811="33",CONCATENATE(MID($E811,1,$E$3-1),VLOOKUP(MID($E811,$E$3,1),'Décodage Signe'!$A$3:$C$22,2,FALSE)),"")</f>
        <v/>
      </c>
      <c r="K811" s="103" t="str">
        <f>IF($C811="33",VLOOKUP(MID($E811,$E$3,1),'Décodage Signe'!$A$3:$C$22,3,FALSE),"")</f>
        <v/>
      </c>
      <c r="L811" s="102" t="str">
        <f>IF($C811="33",CONCATENATE(MID($F811,1,$F$3-1),VLOOKUP(MID($F811,$F$3,1),'Décodage Signe'!$A$3:$C$22,2,FALSE)),"")</f>
        <v/>
      </c>
      <c r="M811" s="103" t="str">
        <f>IF($C811="33",VLOOKUP(MID($F811,$F$3,1),'Décodage Signe'!$A$3:$C$22,3,FALSE),"")</f>
        <v/>
      </c>
    </row>
    <row r="812" spans="1:13" x14ac:dyDescent="0.3">
      <c r="A812" s="97" t="str">
        <f>IF(LEFT([1]RB189!A956,2)="33",[1]RB189!A956,"")</f>
        <v/>
      </c>
      <c r="B812" s="92" t="s">
        <v>300</v>
      </c>
      <c r="C812" s="97" t="str">
        <f t="shared" si="51"/>
        <v/>
      </c>
      <c r="D812" s="97" t="str">
        <f t="shared" si="53"/>
        <v/>
      </c>
      <c r="E812" s="97" t="str">
        <f t="shared" si="53"/>
        <v/>
      </c>
      <c r="F812" s="97" t="str">
        <f t="shared" si="53"/>
        <v/>
      </c>
      <c r="H812" s="102" t="str">
        <f>IF($C812="33",CONCATENATE(MID($D812,1,$D$3-1),VLOOKUP(MID($D812,$D$3,1),'Décodage Signe'!$A$3:$C$22,2,FALSE)),"")</f>
        <v/>
      </c>
      <c r="I812" s="103" t="str">
        <f>IF($C812="33",VLOOKUP(MID($D812,$D$3,1),'Décodage Signe'!$A$3:$C$22,3,FALSE),"")</f>
        <v/>
      </c>
      <c r="J812" s="102" t="str">
        <f>IF($C812="33",CONCATENATE(MID($E812,1,$E$3-1),VLOOKUP(MID($E812,$E$3,1),'Décodage Signe'!$A$3:$C$22,2,FALSE)),"")</f>
        <v/>
      </c>
      <c r="K812" s="103" t="str">
        <f>IF($C812="33",VLOOKUP(MID($E812,$E$3,1),'Décodage Signe'!$A$3:$C$22,3,FALSE),"")</f>
        <v/>
      </c>
      <c r="L812" s="102" t="str">
        <f>IF($C812="33",CONCATENATE(MID($F812,1,$F$3-1),VLOOKUP(MID($F812,$F$3,1),'Décodage Signe'!$A$3:$C$22,2,FALSE)),"")</f>
        <v/>
      </c>
      <c r="M812" s="103" t="str">
        <f>IF($C812="33",VLOOKUP(MID($F812,$F$3,1),'Décodage Signe'!$A$3:$C$22,3,FALSE),"")</f>
        <v/>
      </c>
    </row>
    <row r="813" spans="1:13" x14ac:dyDescent="0.3">
      <c r="A813" s="97" t="str">
        <f>IF(LEFT([1]RB189!A957,2)="33",[1]RB189!A957,"")</f>
        <v/>
      </c>
      <c r="B813" s="92" t="s">
        <v>300</v>
      </c>
      <c r="C813" s="97" t="str">
        <f t="shared" si="51"/>
        <v/>
      </c>
      <c r="D813" s="97" t="str">
        <f t="shared" si="53"/>
        <v/>
      </c>
      <c r="E813" s="97" t="str">
        <f t="shared" si="53"/>
        <v/>
      </c>
      <c r="F813" s="97" t="str">
        <f t="shared" si="53"/>
        <v/>
      </c>
      <c r="H813" s="102" t="str">
        <f>IF($C813="33",CONCATENATE(MID($D813,1,$D$3-1),VLOOKUP(MID($D813,$D$3,1),'Décodage Signe'!$A$3:$C$22,2,FALSE)),"")</f>
        <v/>
      </c>
      <c r="I813" s="103" t="str">
        <f>IF($C813="33",VLOOKUP(MID($D813,$D$3,1),'Décodage Signe'!$A$3:$C$22,3,FALSE),"")</f>
        <v/>
      </c>
      <c r="J813" s="102" t="str">
        <f>IF($C813="33",CONCATENATE(MID($E813,1,$E$3-1),VLOOKUP(MID($E813,$E$3,1),'Décodage Signe'!$A$3:$C$22,2,FALSE)),"")</f>
        <v/>
      </c>
      <c r="K813" s="103" t="str">
        <f>IF($C813="33",VLOOKUP(MID($E813,$E$3,1),'Décodage Signe'!$A$3:$C$22,3,FALSE),"")</f>
        <v/>
      </c>
      <c r="L813" s="102" t="str">
        <f>IF($C813="33",CONCATENATE(MID($F813,1,$F$3-1),VLOOKUP(MID($F813,$F$3,1),'Décodage Signe'!$A$3:$C$22,2,FALSE)),"")</f>
        <v/>
      </c>
      <c r="M813" s="103" t="str">
        <f>IF($C813="33",VLOOKUP(MID($F813,$F$3,1),'Décodage Signe'!$A$3:$C$22,3,FALSE),"")</f>
        <v/>
      </c>
    </row>
    <row r="814" spans="1:13" x14ac:dyDescent="0.3">
      <c r="A814" s="97" t="str">
        <f>IF(LEFT([1]RB189!A958,2)="33",[1]RB189!A958,"")</f>
        <v/>
      </c>
      <c r="B814" s="92" t="s">
        <v>300</v>
      </c>
      <c r="C814" s="97" t="str">
        <f t="shared" si="51"/>
        <v/>
      </c>
      <c r="D814" s="97" t="str">
        <f t="shared" si="53"/>
        <v/>
      </c>
      <c r="E814" s="97" t="str">
        <f t="shared" si="53"/>
        <v/>
      </c>
      <c r="F814" s="97" t="str">
        <f t="shared" si="53"/>
        <v/>
      </c>
      <c r="H814" s="102" t="str">
        <f>IF($C814="33",CONCATENATE(MID($D814,1,$D$3-1),VLOOKUP(MID($D814,$D$3,1),'Décodage Signe'!$A$3:$C$22,2,FALSE)),"")</f>
        <v/>
      </c>
      <c r="I814" s="103" t="str">
        <f>IF($C814="33",VLOOKUP(MID($D814,$D$3,1),'Décodage Signe'!$A$3:$C$22,3,FALSE),"")</f>
        <v/>
      </c>
      <c r="J814" s="102" t="str">
        <f>IF($C814="33",CONCATENATE(MID($E814,1,$E$3-1),VLOOKUP(MID($E814,$E$3,1),'Décodage Signe'!$A$3:$C$22,2,FALSE)),"")</f>
        <v/>
      </c>
      <c r="K814" s="103" t="str">
        <f>IF($C814="33",VLOOKUP(MID($E814,$E$3,1),'Décodage Signe'!$A$3:$C$22,3,FALSE),"")</f>
        <v/>
      </c>
      <c r="L814" s="102" t="str">
        <f>IF($C814="33",CONCATENATE(MID($F814,1,$F$3-1),VLOOKUP(MID($F814,$F$3,1),'Décodage Signe'!$A$3:$C$22,2,FALSE)),"")</f>
        <v/>
      </c>
      <c r="M814" s="103" t="str">
        <f>IF($C814="33",VLOOKUP(MID($F814,$F$3,1),'Décodage Signe'!$A$3:$C$22,3,FALSE),"")</f>
        <v/>
      </c>
    </row>
    <row r="815" spans="1:13" x14ac:dyDescent="0.3">
      <c r="A815" s="97" t="str">
        <f>IF(LEFT([1]RB189!A959,2)="33",[1]RB189!A959,"")</f>
        <v/>
      </c>
      <c r="B815" s="92" t="s">
        <v>300</v>
      </c>
      <c r="C815" s="97" t="str">
        <f t="shared" si="51"/>
        <v/>
      </c>
      <c r="D815" s="97" t="str">
        <f t="shared" si="53"/>
        <v/>
      </c>
      <c r="E815" s="97" t="str">
        <f t="shared" si="53"/>
        <v/>
      </c>
      <c r="F815" s="97" t="str">
        <f t="shared" si="53"/>
        <v/>
      </c>
      <c r="H815" s="102" t="str">
        <f>IF($C815="33",CONCATENATE(MID($D815,1,$D$3-1),VLOOKUP(MID($D815,$D$3,1),'Décodage Signe'!$A$3:$C$22,2,FALSE)),"")</f>
        <v/>
      </c>
      <c r="I815" s="103" t="str">
        <f>IF($C815="33",VLOOKUP(MID($D815,$D$3,1),'Décodage Signe'!$A$3:$C$22,3,FALSE),"")</f>
        <v/>
      </c>
      <c r="J815" s="102" t="str">
        <f>IF($C815="33",CONCATENATE(MID($E815,1,$E$3-1),VLOOKUP(MID($E815,$E$3,1),'Décodage Signe'!$A$3:$C$22,2,FALSE)),"")</f>
        <v/>
      </c>
      <c r="K815" s="103" t="str">
        <f>IF($C815="33",VLOOKUP(MID($E815,$E$3,1),'Décodage Signe'!$A$3:$C$22,3,FALSE),"")</f>
        <v/>
      </c>
      <c r="L815" s="102" t="str">
        <f>IF($C815="33",CONCATENATE(MID($F815,1,$F$3-1),VLOOKUP(MID($F815,$F$3,1),'Décodage Signe'!$A$3:$C$22,2,FALSE)),"")</f>
        <v/>
      </c>
      <c r="M815" s="103" t="str">
        <f>IF($C815="33",VLOOKUP(MID($F815,$F$3,1),'Décodage Signe'!$A$3:$C$22,3,FALSE),"")</f>
        <v/>
      </c>
    </row>
    <row r="816" spans="1:13" x14ac:dyDescent="0.3">
      <c r="A816" s="97" t="str">
        <f>IF(LEFT([1]RB189!A960,2)="33",[1]RB189!A960,"")</f>
        <v/>
      </c>
      <c r="B816" s="92" t="s">
        <v>300</v>
      </c>
      <c r="C816" s="97" t="str">
        <f t="shared" si="51"/>
        <v/>
      </c>
      <c r="D816" s="97" t="str">
        <f t="shared" si="53"/>
        <v/>
      </c>
      <c r="E816" s="97" t="str">
        <f t="shared" si="53"/>
        <v/>
      </c>
      <c r="F816" s="97" t="str">
        <f t="shared" si="53"/>
        <v/>
      </c>
      <c r="H816" s="102" t="str">
        <f>IF($C816="33",CONCATENATE(MID($D816,1,$D$3-1),VLOOKUP(MID($D816,$D$3,1),'Décodage Signe'!$A$3:$C$22,2,FALSE)),"")</f>
        <v/>
      </c>
      <c r="I816" s="103" t="str">
        <f>IF($C816="33",VLOOKUP(MID($D816,$D$3,1),'Décodage Signe'!$A$3:$C$22,3,FALSE),"")</f>
        <v/>
      </c>
      <c r="J816" s="102" t="str">
        <f>IF($C816="33",CONCATENATE(MID($E816,1,$E$3-1),VLOOKUP(MID($E816,$E$3,1),'Décodage Signe'!$A$3:$C$22,2,FALSE)),"")</f>
        <v/>
      </c>
      <c r="K816" s="103" t="str">
        <f>IF($C816="33",VLOOKUP(MID($E816,$E$3,1),'Décodage Signe'!$A$3:$C$22,3,FALSE),"")</f>
        <v/>
      </c>
      <c r="L816" s="102" t="str">
        <f>IF($C816="33",CONCATENATE(MID($F816,1,$F$3-1),VLOOKUP(MID($F816,$F$3,1),'Décodage Signe'!$A$3:$C$22,2,FALSE)),"")</f>
        <v/>
      </c>
      <c r="M816" s="103" t="str">
        <f>IF($C816="33",VLOOKUP(MID($F816,$F$3,1),'Décodage Signe'!$A$3:$C$22,3,FALSE),"")</f>
        <v/>
      </c>
    </row>
    <row r="817" spans="1:13" x14ac:dyDescent="0.3">
      <c r="A817" s="97" t="str">
        <f>IF(LEFT([1]RB189!A961,2)="33",[1]RB189!A961,"")</f>
        <v/>
      </c>
      <c r="B817" s="92" t="s">
        <v>300</v>
      </c>
      <c r="C817" s="97" t="str">
        <f t="shared" si="51"/>
        <v/>
      </c>
      <c r="D817" s="97" t="str">
        <f t="shared" si="53"/>
        <v/>
      </c>
      <c r="E817" s="97" t="str">
        <f t="shared" si="53"/>
        <v/>
      </c>
      <c r="F817" s="97" t="str">
        <f t="shared" si="53"/>
        <v/>
      </c>
      <c r="H817" s="102" t="str">
        <f>IF($C817="33",CONCATENATE(MID($D817,1,$D$3-1),VLOOKUP(MID($D817,$D$3,1),'Décodage Signe'!$A$3:$C$22,2,FALSE)),"")</f>
        <v/>
      </c>
      <c r="I817" s="103" t="str">
        <f>IF($C817="33",VLOOKUP(MID($D817,$D$3,1),'Décodage Signe'!$A$3:$C$22,3,FALSE),"")</f>
        <v/>
      </c>
      <c r="J817" s="102" t="str">
        <f>IF($C817="33",CONCATENATE(MID($E817,1,$E$3-1),VLOOKUP(MID($E817,$E$3,1),'Décodage Signe'!$A$3:$C$22,2,FALSE)),"")</f>
        <v/>
      </c>
      <c r="K817" s="103" t="str">
        <f>IF($C817="33",VLOOKUP(MID($E817,$E$3,1),'Décodage Signe'!$A$3:$C$22,3,FALSE),"")</f>
        <v/>
      </c>
      <c r="L817" s="102" t="str">
        <f>IF($C817="33",CONCATENATE(MID($F817,1,$F$3-1),VLOOKUP(MID($F817,$F$3,1),'Décodage Signe'!$A$3:$C$22,2,FALSE)),"")</f>
        <v/>
      </c>
      <c r="M817" s="103" t="str">
        <f>IF($C817="33",VLOOKUP(MID($F817,$F$3,1),'Décodage Signe'!$A$3:$C$22,3,FALSE),"")</f>
        <v/>
      </c>
    </row>
    <row r="818" spans="1:13" x14ac:dyDescent="0.3">
      <c r="A818" s="97" t="str">
        <f>IF(LEFT([1]RB189!A962,2)="33",[1]RB189!A962,"")</f>
        <v/>
      </c>
      <c r="B818" s="92" t="s">
        <v>300</v>
      </c>
      <c r="C818" s="97" t="str">
        <f t="shared" si="51"/>
        <v/>
      </c>
      <c r="D818" s="97" t="str">
        <f t="shared" si="53"/>
        <v/>
      </c>
      <c r="E818" s="97" t="str">
        <f t="shared" si="53"/>
        <v/>
      </c>
      <c r="F818" s="97" t="str">
        <f t="shared" si="53"/>
        <v/>
      </c>
      <c r="H818" s="102" t="str">
        <f>IF($C818="33",CONCATENATE(MID($D818,1,$D$3-1),VLOOKUP(MID($D818,$D$3,1),'Décodage Signe'!$A$3:$C$22,2,FALSE)),"")</f>
        <v/>
      </c>
      <c r="I818" s="103" t="str">
        <f>IF($C818="33",VLOOKUP(MID($D818,$D$3,1),'Décodage Signe'!$A$3:$C$22,3,FALSE),"")</f>
        <v/>
      </c>
      <c r="J818" s="102" t="str">
        <f>IF($C818="33",CONCATENATE(MID($E818,1,$E$3-1),VLOOKUP(MID($E818,$E$3,1),'Décodage Signe'!$A$3:$C$22,2,FALSE)),"")</f>
        <v/>
      </c>
      <c r="K818" s="103" t="str">
        <f>IF($C818="33",VLOOKUP(MID($E818,$E$3,1),'Décodage Signe'!$A$3:$C$22,3,FALSE),"")</f>
        <v/>
      </c>
      <c r="L818" s="102" t="str">
        <f>IF($C818="33",CONCATENATE(MID($F818,1,$F$3-1),VLOOKUP(MID($F818,$F$3,1),'Décodage Signe'!$A$3:$C$22,2,FALSE)),"")</f>
        <v/>
      </c>
      <c r="M818" s="103" t="str">
        <f>IF($C818="33",VLOOKUP(MID($F818,$F$3,1),'Décodage Signe'!$A$3:$C$22,3,FALSE),"")</f>
        <v/>
      </c>
    </row>
    <row r="819" spans="1:13" x14ac:dyDescent="0.3">
      <c r="A819" s="97" t="str">
        <f>IF(LEFT([1]RB189!A963,2)="33",[1]RB189!A963,"")</f>
        <v/>
      </c>
      <c r="B819" s="92" t="s">
        <v>300</v>
      </c>
      <c r="C819" s="97" t="str">
        <f t="shared" si="51"/>
        <v/>
      </c>
      <c r="D819" s="97" t="str">
        <f t="shared" si="53"/>
        <v/>
      </c>
      <c r="E819" s="97" t="str">
        <f t="shared" si="53"/>
        <v/>
      </c>
      <c r="F819" s="97" t="str">
        <f t="shared" si="53"/>
        <v/>
      </c>
      <c r="H819" s="102" t="str">
        <f>IF($C819="33",CONCATENATE(MID($D819,1,$D$3-1),VLOOKUP(MID($D819,$D$3,1),'Décodage Signe'!$A$3:$C$22,2,FALSE)),"")</f>
        <v/>
      </c>
      <c r="I819" s="103" t="str">
        <f>IF($C819="33",VLOOKUP(MID($D819,$D$3,1),'Décodage Signe'!$A$3:$C$22,3,FALSE),"")</f>
        <v/>
      </c>
      <c r="J819" s="102" t="str">
        <f>IF($C819="33",CONCATENATE(MID($E819,1,$E$3-1),VLOOKUP(MID($E819,$E$3,1),'Décodage Signe'!$A$3:$C$22,2,FALSE)),"")</f>
        <v/>
      </c>
      <c r="K819" s="103" t="str">
        <f>IF($C819="33",VLOOKUP(MID($E819,$E$3,1),'Décodage Signe'!$A$3:$C$22,3,FALSE),"")</f>
        <v/>
      </c>
      <c r="L819" s="102" t="str">
        <f>IF($C819="33",CONCATENATE(MID($F819,1,$F$3-1),VLOOKUP(MID($F819,$F$3,1),'Décodage Signe'!$A$3:$C$22,2,FALSE)),"")</f>
        <v/>
      </c>
      <c r="M819" s="103" t="str">
        <f>IF($C819="33",VLOOKUP(MID($F819,$F$3,1),'Décodage Signe'!$A$3:$C$22,3,FALSE),"")</f>
        <v/>
      </c>
    </row>
    <row r="820" spans="1:13" x14ac:dyDescent="0.3">
      <c r="A820" s="97" t="str">
        <f>IF(LEFT([1]RB189!A964,2)="33",[1]RB189!A964,"")</f>
        <v/>
      </c>
      <c r="B820" s="92" t="s">
        <v>300</v>
      </c>
      <c r="C820" s="97" t="str">
        <f t="shared" si="51"/>
        <v/>
      </c>
      <c r="D820" s="97" t="str">
        <f t="shared" si="53"/>
        <v/>
      </c>
      <c r="E820" s="97" t="str">
        <f t="shared" si="53"/>
        <v/>
      </c>
      <c r="F820" s="97" t="str">
        <f t="shared" si="53"/>
        <v/>
      </c>
      <c r="H820" s="102" t="str">
        <f>IF($C820="33",CONCATENATE(MID($D820,1,$D$3-1),VLOOKUP(MID($D820,$D$3,1),'Décodage Signe'!$A$3:$C$22,2,FALSE)),"")</f>
        <v/>
      </c>
      <c r="I820" s="103" t="str">
        <f>IF($C820="33",VLOOKUP(MID($D820,$D$3,1),'Décodage Signe'!$A$3:$C$22,3,FALSE),"")</f>
        <v/>
      </c>
      <c r="J820" s="102" t="str">
        <f>IF($C820="33",CONCATENATE(MID($E820,1,$E$3-1),VLOOKUP(MID($E820,$E$3,1),'Décodage Signe'!$A$3:$C$22,2,FALSE)),"")</f>
        <v/>
      </c>
      <c r="K820" s="103" t="str">
        <f>IF($C820="33",VLOOKUP(MID($E820,$E$3,1),'Décodage Signe'!$A$3:$C$22,3,FALSE),"")</f>
        <v/>
      </c>
      <c r="L820" s="102" t="str">
        <f>IF($C820="33",CONCATENATE(MID($F820,1,$F$3-1),VLOOKUP(MID($F820,$F$3,1),'Décodage Signe'!$A$3:$C$22,2,FALSE)),"")</f>
        <v/>
      </c>
      <c r="M820" s="103" t="str">
        <f>IF($C820="33",VLOOKUP(MID($F820,$F$3,1),'Décodage Signe'!$A$3:$C$22,3,FALSE),"")</f>
        <v/>
      </c>
    </row>
    <row r="821" spans="1:13" x14ac:dyDescent="0.3">
      <c r="A821" s="97" t="str">
        <f>IF(LEFT([1]RB189!A965,2)="33",[1]RB189!A965,"")</f>
        <v/>
      </c>
      <c r="B821" s="92" t="s">
        <v>300</v>
      </c>
      <c r="C821" s="97" t="str">
        <f t="shared" si="51"/>
        <v/>
      </c>
      <c r="D821" s="97" t="str">
        <f t="shared" si="53"/>
        <v/>
      </c>
      <c r="E821" s="97" t="str">
        <f t="shared" si="53"/>
        <v/>
      </c>
      <c r="F821" s="97" t="str">
        <f t="shared" si="53"/>
        <v/>
      </c>
      <c r="H821" s="102" t="str">
        <f>IF($C821="33",CONCATENATE(MID($D821,1,$D$3-1),VLOOKUP(MID($D821,$D$3,1),'Décodage Signe'!$A$3:$C$22,2,FALSE)),"")</f>
        <v/>
      </c>
      <c r="I821" s="103" t="str">
        <f>IF($C821="33",VLOOKUP(MID($D821,$D$3,1),'Décodage Signe'!$A$3:$C$22,3,FALSE),"")</f>
        <v/>
      </c>
      <c r="J821" s="102" t="str">
        <f>IF($C821="33",CONCATENATE(MID($E821,1,$E$3-1),VLOOKUP(MID($E821,$E$3,1),'Décodage Signe'!$A$3:$C$22,2,FALSE)),"")</f>
        <v/>
      </c>
      <c r="K821" s="103" t="str">
        <f>IF($C821="33",VLOOKUP(MID($E821,$E$3,1),'Décodage Signe'!$A$3:$C$22,3,FALSE),"")</f>
        <v/>
      </c>
      <c r="L821" s="102" t="str">
        <f>IF($C821="33",CONCATENATE(MID($F821,1,$F$3-1),VLOOKUP(MID($F821,$F$3,1),'Décodage Signe'!$A$3:$C$22,2,FALSE)),"")</f>
        <v/>
      </c>
      <c r="M821" s="103" t="str">
        <f>IF($C821="33",VLOOKUP(MID($F821,$F$3,1),'Décodage Signe'!$A$3:$C$22,3,FALSE),"")</f>
        <v/>
      </c>
    </row>
    <row r="822" spans="1:13" x14ac:dyDescent="0.3">
      <c r="A822" s="97" t="str">
        <f>IF(LEFT([1]RB189!A966,2)="33",[1]RB189!A966,"")</f>
        <v/>
      </c>
      <c r="B822" s="92" t="s">
        <v>300</v>
      </c>
      <c r="C822" s="97" t="str">
        <f t="shared" si="51"/>
        <v/>
      </c>
      <c r="D822" s="97" t="str">
        <f t="shared" si="53"/>
        <v/>
      </c>
      <c r="E822" s="97" t="str">
        <f t="shared" si="53"/>
        <v/>
      </c>
      <c r="F822" s="97" t="str">
        <f t="shared" si="53"/>
        <v/>
      </c>
      <c r="H822" s="102" t="str">
        <f>IF($C822="33",CONCATENATE(MID($D822,1,$D$3-1),VLOOKUP(MID($D822,$D$3,1),'Décodage Signe'!$A$3:$C$22,2,FALSE)),"")</f>
        <v/>
      </c>
      <c r="I822" s="103" t="str">
        <f>IF($C822="33",VLOOKUP(MID($D822,$D$3,1),'Décodage Signe'!$A$3:$C$22,3,FALSE),"")</f>
        <v/>
      </c>
      <c r="J822" s="102" t="str">
        <f>IF($C822="33",CONCATENATE(MID($E822,1,$E$3-1),VLOOKUP(MID($E822,$E$3,1),'Décodage Signe'!$A$3:$C$22,2,FALSE)),"")</f>
        <v/>
      </c>
      <c r="K822" s="103" t="str">
        <f>IF($C822="33",VLOOKUP(MID($E822,$E$3,1),'Décodage Signe'!$A$3:$C$22,3,FALSE),"")</f>
        <v/>
      </c>
      <c r="L822" s="102" t="str">
        <f>IF($C822="33",CONCATENATE(MID($F822,1,$F$3-1),VLOOKUP(MID($F822,$F$3,1),'Décodage Signe'!$A$3:$C$22,2,FALSE)),"")</f>
        <v/>
      </c>
      <c r="M822" s="103" t="str">
        <f>IF($C822="33",VLOOKUP(MID($F822,$F$3,1),'Décodage Signe'!$A$3:$C$22,3,FALSE),"")</f>
        <v/>
      </c>
    </row>
    <row r="823" spans="1:13" x14ac:dyDescent="0.3">
      <c r="A823" s="97" t="str">
        <f>IF(LEFT([1]RB189!A967,2)="33",[1]RB189!A967,"")</f>
        <v/>
      </c>
      <c r="B823" s="92" t="s">
        <v>300</v>
      </c>
      <c r="C823" s="97" t="str">
        <f t="shared" si="51"/>
        <v/>
      </c>
      <c r="D823" s="97" t="str">
        <f t="shared" si="53"/>
        <v/>
      </c>
      <c r="E823" s="97" t="str">
        <f t="shared" si="53"/>
        <v/>
      </c>
      <c r="F823" s="97" t="str">
        <f t="shared" si="53"/>
        <v/>
      </c>
      <c r="H823" s="102" t="str">
        <f>IF($C823="33",CONCATENATE(MID($D823,1,$D$3-1),VLOOKUP(MID($D823,$D$3,1),'Décodage Signe'!$A$3:$C$22,2,FALSE)),"")</f>
        <v/>
      </c>
      <c r="I823" s="103" t="str">
        <f>IF($C823="33",VLOOKUP(MID($D823,$D$3,1),'Décodage Signe'!$A$3:$C$22,3,FALSE),"")</f>
        <v/>
      </c>
      <c r="J823" s="102" t="str">
        <f>IF($C823="33",CONCATENATE(MID($E823,1,$E$3-1),VLOOKUP(MID($E823,$E$3,1),'Décodage Signe'!$A$3:$C$22,2,FALSE)),"")</f>
        <v/>
      </c>
      <c r="K823" s="103" t="str">
        <f>IF($C823="33",VLOOKUP(MID($E823,$E$3,1),'Décodage Signe'!$A$3:$C$22,3,FALSE),"")</f>
        <v/>
      </c>
      <c r="L823" s="102" t="str">
        <f>IF($C823="33",CONCATENATE(MID($F823,1,$F$3-1),VLOOKUP(MID($F823,$F$3,1),'Décodage Signe'!$A$3:$C$22,2,FALSE)),"")</f>
        <v/>
      </c>
      <c r="M823" s="103" t="str">
        <f>IF($C823="33",VLOOKUP(MID($F823,$F$3,1),'Décodage Signe'!$A$3:$C$22,3,FALSE),"")</f>
        <v/>
      </c>
    </row>
    <row r="824" spans="1:13" x14ac:dyDescent="0.3">
      <c r="A824" s="97" t="str">
        <f>IF(LEFT([1]RB189!A968,2)="33",[1]RB189!A968,"")</f>
        <v/>
      </c>
      <c r="B824" s="92" t="s">
        <v>300</v>
      </c>
      <c r="C824" s="97" t="str">
        <f t="shared" si="51"/>
        <v/>
      </c>
      <c r="D824" s="97" t="str">
        <f t="shared" si="53"/>
        <v/>
      </c>
      <c r="E824" s="97" t="str">
        <f t="shared" si="53"/>
        <v/>
      </c>
      <c r="F824" s="97" t="str">
        <f t="shared" si="53"/>
        <v/>
      </c>
      <c r="H824" s="102" t="str">
        <f>IF($C824="33",CONCATENATE(MID($D824,1,$D$3-1),VLOOKUP(MID($D824,$D$3,1),'Décodage Signe'!$A$3:$C$22,2,FALSE)),"")</f>
        <v/>
      </c>
      <c r="I824" s="103" t="str">
        <f>IF($C824="33",VLOOKUP(MID($D824,$D$3,1),'Décodage Signe'!$A$3:$C$22,3,FALSE),"")</f>
        <v/>
      </c>
      <c r="J824" s="102" t="str">
        <f>IF($C824="33",CONCATENATE(MID($E824,1,$E$3-1),VLOOKUP(MID($E824,$E$3,1),'Décodage Signe'!$A$3:$C$22,2,FALSE)),"")</f>
        <v/>
      </c>
      <c r="K824" s="103" t="str">
        <f>IF($C824="33",VLOOKUP(MID($E824,$E$3,1),'Décodage Signe'!$A$3:$C$22,3,FALSE),"")</f>
        <v/>
      </c>
      <c r="L824" s="102" t="str">
        <f>IF($C824="33",CONCATENATE(MID($F824,1,$F$3-1),VLOOKUP(MID($F824,$F$3,1),'Décodage Signe'!$A$3:$C$22,2,FALSE)),"")</f>
        <v/>
      </c>
      <c r="M824" s="103" t="str">
        <f>IF($C824="33",VLOOKUP(MID($F824,$F$3,1),'Décodage Signe'!$A$3:$C$22,3,FALSE),"")</f>
        <v/>
      </c>
    </row>
    <row r="825" spans="1:13" x14ac:dyDescent="0.3">
      <c r="A825" s="97" t="str">
        <f>IF(LEFT([1]RB189!A969,2)="33",[1]RB189!A969,"")</f>
        <v/>
      </c>
      <c r="B825" s="92" t="s">
        <v>300</v>
      </c>
      <c r="C825" s="97" t="str">
        <f t="shared" si="51"/>
        <v/>
      </c>
      <c r="D825" s="97" t="str">
        <f t="shared" si="53"/>
        <v/>
      </c>
      <c r="E825" s="97" t="str">
        <f t="shared" si="53"/>
        <v/>
      </c>
      <c r="F825" s="97" t="str">
        <f t="shared" si="53"/>
        <v/>
      </c>
      <c r="H825" s="102" t="str">
        <f>IF($C825="33",CONCATENATE(MID($D825,1,$D$3-1),VLOOKUP(MID($D825,$D$3,1),'Décodage Signe'!$A$3:$C$22,2,FALSE)),"")</f>
        <v/>
      </c>
      <c r="I825" s="103" t="str">
        <f>IF($C825="33",VLOOKUP(MID($D825,$D$3,1),'Décodage Signe'!$A$3:$C$22,3,FALSE),"")</f>
        <v/>
      </c>
      <c r="J825" s="102" t="str">
        <f>IF($C825="33",CONCATENATE(MID($E825,1,$E$3-1),VLOOKUP(MID($E825,$E$3,1),'Décodage Signe'!$A$3:$C$22,2,FALSE)),"")</f>
        <v/>
      </c>
      <c r="K825" s="103" t="str">
        <f>IF($C825="33",VLOOKUP(MID($E825,$E$3,1),'Décodage Signe'!$A$3:$C$22,3,FALSE),"")</f>
        <v/>
      </c>
      <c r="L825" s="102" t="str">
        <f>IF($C825="33",CONCATENATE(MID($F825,1,$F$3-1),VLOOKUP(MID($F825,$F$3,1),'Décodage Signe'!$A$3:$C$22,2,FALSE)),"")</f>
        <v/>
      </c>
      <c r="M825" s="103" t="str">
        <f>IF($C825="33",VLOOKUP(MID($F825,$F$3,1),'Décodage Signe'!$A$3:$C$22,3,FALSE),"")</f>
        <v/>
      </c>
    </row>
    <row r="826" spans="1:13" x14ac:dyDescent="0.3">
      <c r="A826" s="97" t="str">
        <f>IF(LEFT([1]RB189!A970,2)="33",[1]RB189!A970,"")</f>
        <v/>
      </c>
      <c r="B826" s="92" t="s">
        <v>300</v>
      </c>
      <c r="C826" s="97" t="str">
        <f t="shared" si="51"/>
        <v/>
      </c>
      <c r="D826" s="97" t="str">
        <f t="shared" si="53"/>
        <v/>
      </c>
      <c r="E826" s="97" t="str">
        <f t="shared" si="53"/>
        <v/>
      </c>
      <c r="F826" s="97" t="str">
        <f t="shared" si="53"/>
        <v/>
      </c>
      <c r="H826" s="102" t="str">
        <f>IF($C826="33",CONCATENATE(MID($D826,1,$D$3-1),VLOOKUP(MID($D826,$D$3,1),'Décodage Signe'!$A$3:$C$22,2,FALSE)),"")</f>
        <v/>
      </c>
      <c r="I826" s="103" t="str">
        <f>IF($C826="33",VLOOKUP(MID($D826,$D$3,1),'Décodage Signe'!$A$3:$C$22,3,FALSE),"")</f>
        <v/>
      </c>
      <c r="J826" s="102" t="str">
        <f>IF($C826="33",CONCATENATE(MID($E826,1,$E$3-1),VLOOKUP(MID($E826,$E$3,1),'Décodage Signe'!$A$3:$C$22,2,FALSE)),"")</f>
        <v/>
      </c>
      <c r="K826" s="103" t="str">
        <f>IF($C826="33",VLOOKUP(MID($E826,$E$3,1),'Décodage Signe'!$A$3:$C$22,3,FALSE),"")</f>
        <v/>
      </c>
      <c r="L826" s="102" t="str">
        <f>IF($C826="33",CONCATENATE(MID($F826,1,$F$3-1),VLOOKUP(MID($F826,$F$3,1),'Décodage Signe'!$A$3:$C$22,2,FALSE)),"")</f>
        <v/>
      </c>
      <c r="M826" s="103" t="str">
        <f>IF($C826="33",VLOOKUP(MID($F826,$F$3,1),'Décodage Signe'!$A$3:$C$22,3,FALSE),"")</f>
        <v/>
      </c>
    </row>
    <row r="827" spans="1:13" x14ac:dyDescent="0.3">
      <c r="A827" s="97" t="str">
        <f>IF(LEFT([1]RB189!A971,2)="33",[1]RB189!A971,"")</f>
        <v/>
      </c>
      <c r="B827" s="92" t="s">
        <v>300</v>
      </c>
      <c r="C827" s="97" t="str">
        <f t="shared" si="51"/>
        <v/>
      </c>
      <c r="D827" s="97" t="str">
        <f t="shared" ref="D827:F846" si="54">MID($A827,D$4,D$3)</f>
        <v/>
      </c>
      <c r="E827" s="97" t="str">
        <f t="shared" si="54"/>
        <v/>
      </c>
      <c r="F827" s="97" t="str">
        <f t="shared" si="54"/>
        <v/>
      </c>
      <c r="H827" s="102" t="str">
        <f>IF($C827="33",CONCATENATE(MID($D827,1,$D$3-1),VLOOKUP(MID($D827,$D$3,1),'Décodage Signe'!$A$3:$C$22,2,FALSE)),"")</f>
        <v/>
      </c>
      <c r="I827" s="103" t="str">
        <f>IF($C827="33",VLOOKUP(MID($D827,$D$3,1),'Décodage Signe'!$A$3:$C$22,3,FALSE),"")</f>
        <v/>
      </c>
      <c r="J827" s="102" t="str">
        <f>IF($C827="33",CONCATENATE(MID($E827,1,$E$3-1),VLOOKUP(MID($E827,$E$3,1),'Décodage Signe'!$A$3:$C$22,2,FALSE)),"")</f>
        <v/>
      </c>
      <c r="K827" s="103" t="str">
        <f>IF($C827="33",VLOOKUP(MID($E827,$E$3,1),'Décodage Signe'!$A$3:$C$22,3,FALSE),"")</f>
        <v/>
      </c>
      <c r="L827" s="102" t="str">
        <f>IF($C827="33",CONCATENATE(MID($F827,1,$F$3-1),VLOOKUP(MID($F827,$F$3,1),'Décodage Signe'!$A$3:$C$22,2,FALSE)),"")</f>
        <v/>
      </c>
      <c r="M827" s="103" t="str">
        <f>IF($C827="33",VLOOKUP(MID($F827,$F$3,1),'Décodage Signe'!$A$3:$C$22,3,FALSE),"")</f>
        <v/>
      </c>
    </row>
    <row r="828" spans="1:13" x14ac:dyDescent="0.3">
      <c r="A828" s="97" t="str">
        <f>IF(LEFT([1]RB189!A972,2)="33",[1]RB189!A972,"")</f>
        <v/>
      </c>
      <c r="B828" s="92" t="s">
        <v>300</v>
      </c>
      <c r="C828" s="97" t="str">
        <f t="shared" si="51"/>
        <v/>
      </c>
      <c r="D828" s="97" t="str">
        <f t="shared" si="54"/>
        <v/>
      </c>
      <c r="E828" s="97" t="str">
        <f t="shared" si="54"/>
        <v/>
      </c>
      <c r="F828" s="97" t="str">
        <f t="shared" si="54"/>
        <v/>
      </c>
      <c r="H828" s="102" t="str">
        <f>IF($C828="33",CONCATENATE(MID($D828,1,$D$3-1),VLOOKUP(MID($D828,$D$3,1),'Décodage Signe'!$A$3:$C$22,2,FALSE)),"")</f>
        <v/>
      </c>
      <c r="I828" s="103" t="str">
        <f>IF($C828="33",VLOOKUP(MID($D828,$D$3,1),'Décodage Signe'!$A$3:$C$22,3,FALSE),"")</f>
        <v/>
      </c>
      <c r="J828" s="102" t="str">
        <f>IF($C828="33",CONCATENATE(MID($E828,1,$E$3-1),VLOOKUP(MID($E828,$E$3,1),'Décodage Signe'!$A$3:$C$22,2,FALSE)),"")</f>
        <v/>
      </c>
      <c r="K828" s="103" t="str">
        <f>IF($C828="33",VLOOKUP(MID($E828,$E$3,1),'Décodage Signe'!$A$3:$C$22,3,FALSE),"")</f>
        <v/>
      </c>
      <c r="L828" s="102" t="str">
        <f>IF($C828="33",CONCATENATE(MID($F828,1,$F$3-1),VLOOKUP(MID($F828,$F$3,1),'Décodage Signe'!$A$3:$C$22,2,FALSE)),"")</f>
        <v/>
      </c>
      <c r="M828" s="103" t="str">
        <f>IF($C828="33",VLOOKUP(MID($F828,$F$3,1),'Décodage Signe'!$A$3:$C$22,3,FALSE),"")</f>
        <v/>
      </c>
    </row>
    <row r="829" spans="1:13" x14ac:dyDescent="0.3">
      <c r="A829" s="97" t="str">
        <f>IF(LEFT([1]RB189!A973,2)="33",[1]RB189!A973,"")</f>
        <v/>
      </c>
      <c r="B829" s="92" t="s">
        <v>300</v>
      </c>
      <c r="C829" s="97" t="str">
        <f t="shared" si="51"/>
        <v/>
      </c>
      <c r="D829" s="97" t="str">
        <f t="shared" si="54"/>
        <v/>
      </c>
      <c r="E829" s="97" t="str">
        <f t="shared" si="54"/>
        <v/>
      </c>
      <c r="F829" s="97" t="str">
        <f t="shared" si="54"/>
        <v/>
      </c>
      <c r="H829" s="102" t="str">
        <f>IF($C829="33",CONCATENATE(MID($D829,1,$D$3-1),VLOOKUP(MID($D829,$D$3,1),'Décodage Signe'!$A$3:$C$22,2,FALSE)),"")</f>
        <v/>
      </c>
      <c r="I829" s="103" t="str">
        <f>IF($C829="33",VLOOKUP(MID($D829,$D$3,1),'Décodage Signe'!$A$3:$C$22,3,FALSE),"")</f>
        <v/>
      </c>
      <c r="J829" s="102" t="str">
        <f>IF($C829="33",CONCATENATE(MID($E829,1,$E$3-1),VLOOKUP(MID($E829,$E$3,1),'Décodage Signe'!$A$3:$C$22,2,FALSE)),"")</f>
        <v/>
      </c>
      <c r="K829" s="103" t="str">
        <f>IF($C829="33",VLOOKUP(MID($E829,$E$3,1),'Décodage Signe'!$A$3:$C$22,3,FALSE),"")</f>
        <v/>
      </c>
      <c r="L829" s="102" t="str">
        <f>IF($C829="33",CONCATENATE(MID($F829,1,$F$3-1),VLOOKUP(MID($F829,$F$3,1),'Décodage Signe'!$A$3:$C$22,2,FALSE)),"")</f>
        <v/>
      </c>
      <c r="M829" s="103" t="str">
        <f>IF($C829="33",VLOOKUP(MID($F829,$F$3,1),'Décodage Signe'!$A$3:$C$22,3,FALSE),"")</f>
        <v/>
      </c>
    </row>
    <row r="830" spans="1:13" x14ac:dyDescent="0.3">
      <c r="A830" s="97" t="str">
        <f>IF(LEFT([1]RB189!A974,2)="33",[1]RB189!A974,"")</f>
        <v/>
      </c>
      <c r="B830" s="92" t="s">
        <v>300</v>
      </c>
      <c r="C830" s="97" t="str">
        <f t="shared" si="51"/>
        <v/>
      </c>
      <c r="D830" s="97" t="str">
        <f t="shared" si="54"/>
        <v/>
      </c>
      <c r="E830" s="97" t="str">
        <f t="shared" si="54"/>
        <v/>
      </c>
      <c r="F830" s="97" t="str">
        <f t="shared" si="54"/>
        <v/>
      </c>
      <c r="H830" s="102" t="str">
        <f>IF($C830="33",CONCATENATE(MID($D830,1,$D$3-1),VLOOKUP(MID($D830,$D$3,1),'Décodage Signe'!$A$3:$C$22,2,FALSE)),"")</f>
        <v/>
      </c>
      <c r="I830" s="103" t="str">
        <f>IF($C830="33",VLOOKUP(MID($D830,$D$3,1),'Décodage Signe'!$A$3:$C$22,3,FALSE),"")</f>
        <v/>
      </c>
      <c r="J830" s="102" t="str">
        <f>IF($C830="33",CONCATENATE(MID($E830,1,$E$3-1),VLOOKUP(MID($E830,$E$3,1),'Décodage Signe'!$A$3:$C$22,2,FALSE)),"")</f>
        <v/>
      </c>
      <c r="K830" s="103" t="str">
        <f>IF($C830="33",VLOOKUP(MID($E830,$E$3,1),'Décodage Signe'!$A$3:$C$22,3,FALSE),"")</f>
        <v/>
      </c>
      <c r="L830" s="102" t="str">
        <f>IF($C830="33",CONCATENATE(MID($F830,1,$F$3-1),VLOOKUP(MID($F830,$F$3,1),'Décodage Signe'!$A$3:$C$22,2,FALSE)),"")</f>
        <v/>
      </c>
      <c r="M830" s="103" t="str">
        <f>IF($C830="33",VLOOKUP(MID($F830,$F$3,1),'Décodage Signe'!$A$3:$C$22,3,FALSE),"")</f>
        <v/>
      </c>
    </row>
    <row r="831" spans="1:13" x14ac:dyDescent="0.3">
      <c r="A831" s="97" t="str">
        <f>IF(LEFT([1]RB189!A975,2)="33",[1]RB189!A975,"")</f>
        <v/>
      </c>
      <c r="B831" s="92" t="s">
        <v>300</v>
      </c>
      <c r="C831" s="97" t="str">
        <f t="shared" si="51"/>
        <v/>
      </c>
      <c r="D831" s="97" t="str">
        <f t="shared" si="54"/>
        <v/>
      </c>
      <c r="E831" s="97" t="str">
        <f t="shared" si="54"/>
        <v/>
      </c>
      <c r="F831" s="97" t="str">
        <f t="shared" si="54"/>
        <v/>
      </c>
      <c r="H831" s="102" t="str">
        <f>IF($C831="33",CONCATENATE(MID($D831,1,$D$3-1),VLOOKUP(MID($D831,$D$3,1),'Décodage Signe'!$A$3:$C$22,2,FALSE)),"")</f>
        <v/>
      </c>
      <c r="I831" s="103" t="str">
        <f>IF($C831="33",VLOOKUP(MID($D831,$D$3,1),'Décodage Signe'!$A$3:$C$22,3,FALSE),"")</f>
        <v/>
      </c>
      <c r="J831" s="102" t="str">
        <f>IF($C831="33",CONCATENATE(MID($E831,1,$E$3-1),VLOOKUP(MID($E831,$E$3,1),'Décodage Signe'!$A$3:$C$22,2,FALSE)),"")</f>
        <v/>
      </c>
      <c r="K831" s="103" t="str">
        <f>IF($C831="33",VLOOKUP(MID($E831,$E$3,1),'Décodage Signe'!$A$3:$C$22,3,FALSE),"")</f>
        <v/>
      </c>
      <c r="L831" s="102" t="str">
        <f>IF($C831="33",CONCATENATE(MID($F831,1,$F$3-1),VLOOKUP(MID($F831,$F$3,1),'Décodage Signe'!$A$3:$C$22,2,FALSE)),"")</f>
        <v/>
      </c>
      <c r="M831" s="103" t="str">
        <f>IF($C831="33",VLOOKUP(MID($F831,$F$3,1),'Décodage Signe'!$A$3:$C$22,3,FALSE),"")</f>
        <v/>
      </c>
    </row>
    <row r="832" spans="1:13" x14ac:dyDescent="0.3">
      <c r="A832" s="97" t="str">
        <f>IF(LEFT([1]RB189!A976,2)="33",[1]RB189!A976,"")</f>
        <v/>
      </c>
      <c r="B832" s="92" t="s">
        <v>300</v>
      </c>
      <c r="C832" s="97" t="str">
        <f t="shared" si="51"/>
        <v/>
      </c>
      <c r="D832" s="97" t="str">
        <f t="shared" si="54"/>
        <v/>
      </c>
      <c r="E832" s="97" t="str">
        <f t="shared" si="54"/>
        <v/>
      </c>
      <c r="F832" s="97" t="str">
        <f t="shared" si="54"/>
        <v/>
      </c>
      <c r="H832" s="102" t="str">
        <f>IF($C832="33",CONCATENATE(MID($D832,1,$D$3-1),VLOOKUP(MID($D832,$D$3,1),'Décodage Signe'!$A$3:$C$22,2,FALSE)),"")</f>
        <v/>
      </c>
      <c r="I832" s="103" t="str">
        <f>IF($C832="33",VLOOKUP(MID($D832,$D$3,1),'Décodage Signe'!$A$3:$C$22,3,FALSE),"")</f>
        <v/>
      </c>
      <c r="J832" s="102" t="str">
        <f>IF($C832="33",CONCATENATE(MID($E832,1,$E$3-1),VLOOKUP(MID($E832,$E$3,1),'Décodage Signe'!$A$3:$C$22,2,FALSE)),"")</f>
        <v/>
      </c>
      <c r="K832" s="103" t="str">
        <f>IF($C832="33",VLOOKUP(MID($E832,$E$3,1),'Décodage Signe'!$A$3:$C$22,3,FALSE),"")</f>
        <v/>
      </c>
      <c r="L832" s="102" t="str">
        <f>IF($C832="33",CONCATENATE(MID($F832,1,$F$3-1),VLOOKUP(MID($F832,$F$3,1),'Décodage Signe'!$A$3:$C$22,2,FALSE)),"")</f>
        <v/>
      </c>
      <c r="M832" s="103" t="str">
        <f>IF($C832="33",VLOOKUP(MID($F832,$F$3,1),'Décodage Signe'!$A$3:$C$22,3,FALSE),"")</f>
        <v/>
      </c>
    </row>
    <row r="833" spans="1:13" x14ac:dyDescent="0.3">
      <c r="A833" s="97" t="str">
        <f>IF(LEFT([1]RB189!A977,2)="33",[1]RB189!A977,"")</f>
        <v/>
      </c>
      <c r="B833" s="92" t="s">
        <v>300</v>
      </c>
      <c r="C833" s="97" t="str">
        <f t="shared" si="51"/>
        <v/>
      </c>
      <c r="D833" s="97" t="str">
        <f t="shared" si="54"/>
        <v/>
      </c>
      <c r="E833" s="97" t="str">
        <f t="shared" si="54"/>
        <v/>
      </c>
      <c r="F833" s="97" t="str">
        <f t="shared" si="54"/>
        <v/>
      </c>
      <c r="H833" s="102" t="str">
        <f>IF($C833="33",CONCATENATE(MID($D833,1,$D$3-1),VLOOKUP(MID($D833,$D$3,1),'Décodage Signe'!$A$3:$C$22,2,FALSE)),"")</f>
        <v/>
      </c>
      <c r="I833" s="103" t="str">
        <f>IF($C833="33",VLOOKUP(MID($D833,$D$3,1),'Décodage Signe'!$A$3:$C$22,3,FALSE),"")</f>
        <v/>
      </c>
      <c r="J833" s="102" t="str">
        <f>IF($C833="33",CONCATENATE(MID($E833,1,$E$3-1),VLOOKUP(MID($E833,$E$3,1),'Décodage Signe'!$A$3:$C$22,2,FALSE)),"")</f>
        <v/>
      </c>
      <c r="K833" s="103" t="str">
        <f>IF($C833="33",VLOOKUP(MID($E833,$E$3,1),'Décodage Signe'!$A$3:$C$22,3,FALSE),"")</f>
        <v/>
      </c>
      <c r="L833" s="102" t="str">
        <f>IF($C833="33",CONCATENATE(MID($F833,1,$F$3-1),VLOOKUP(MID($F833,$F$3,1),'Décodage Signe'!$A$3:$C$22,2,FALSE)),"")</f>
        <v/>
      </c>
      <c r="M833" s="103" t="str">
        <f>IF($C833="33",VLOOKUP(MID($F833,$F$3,1),'Décodage Signe'!$A$3:$C$22,3,FALSE),"")</f>
        <v/>
      </c>
    </row>
    <row r="834" spans="1:13" x14ac:dyDescent="0.3">
      <c r="A834" s="97" t="str">
        <f>IF(LEFT([1]RB189!A978,2)="33",[1]RB189!A978,"")</f>
        <v/>
      </c>
      <c r="B834" s="92" t="s">
        <v>300</v>
      </c>
      <c r="C834" s="97" t="str">
        <f t="shared" si="51"/>
        <v/>
      </c>
      <c r="D834" s="97" t="str">
        <f t="shared" si="54"/>
        <v/>
      </c>
      <c r="E834" s="97" t="str">
        <f t="shared" si="54"/>
        <v/>
      </c>
      <c r="F834" s="97" t="str">
        <f t="shared" si="54"/>
        <v/>
      </c>
      <c r="H834" s="102" t="str">
        <f>IF($C834="33",CONCATENATE(MID($D834,1,$D$3-1),VLOOKUP(MID($D834,$D$3,1),'Décodage Signe'!$A$3:$C$22,2,FALSE)),"")</f>
        <v/>
      </c>
      <c r="I834" s="103" t="str">
        <f>IF($C834="33",VLOOKUP(MID($D834,$D$3,1),'Décodage Signe'!$A$3:$C$22,3,FALSE),"")</f>
        <v/>
      </c>
      <c r="J834" s="102" t="str">
        <f>IF($C834="33",CONCATENATE(MID($E834,1,$E$3-1),VLOOKUP(MID($E834,$E$3,1),'Décodage Signe'!$A$3:$C$22,2,FALSE)),"")</f>
        <v/>
      </c>
      <c r="K834" s="103" t="str">
        <f>IF($C834="33",VLOOKUP(MID($E834,$E$3,1),'Décodage Signe'!$A$3:$C$22,3,FALSE),"")</f>
        <v/>
      </c>
      <c r="L834" s="102" t="str">
        <f>IF($C834="33",CONCATENATE(MID($F834,1,$F$3-1),VLOOKUP(MID($F834,$F$3,1),'Décodage Signe'!$A$3:$C$22,2,FALSE)),"")</f>
        <v/>
      </c>
      <c r="M834" s="103" t="str">
        <f>IF($C834="33",VLOOKUP(MID($F834,$F$3,1),'Décodage Signe'!$A$3:$C$22,3,FALSE),"")</f>
        <v/>
      </c>
    </row>
    <row r="835" spans="1:13" x14ac:dyDescent="0.3">
      <c r="A835" s="97" t="str">
        <f>IF(LEFT([1]RB189!A979,2)="33",[1]RB189!A979,"")</f>
        <v/>
      </c>
      <c r="B835" s="92" t="s">
        <v>300</v>
      </c>
      <c r="C835" s="97" t="str">
        <f t="shared" si="51"/>
        <v/>
      </c>
      <c r="D835" s="97" t="str">
        <f t="shared" si="54"/>
        <v/>
      </c>
      <c r="E835" s="97" t="str">
        <f t="shared" si="54"/>
        <v/>
      </c>
      <c r="F835" s="97" t="str">
        <f t="shared" si="54"/>
        <v/>
      </c>
      <c r="H835" s="102" t="str">
        <f>IF($C835="33",CONCATENATE(MID($D835,1,$D$3-1),VLOOKUP(MID($D835,$D$3,1),'Décodage Signe'!$A$3:$C$22,2,FALSE)),"")</f>
        <v/>
      </c>
      <c r="I835" s="103" t="str">
        <f>IF($C835="33",VLOOKUP(MID($D835,$D$3,1),'Décodage Signe'!$A$3:$C$22,3,FALSE),"")</f>
        <v/>
      </c>
      <c r="J835" s="102" t="str">
        <f>IF($C835="33",CONCATENATE(MID($E835,1,$E$3-1),VLOOKUP(MID($E835,$E$3,1),'Décodage Signe'!$A$3:$C$22,2,FALSE)),"")</f>
        <v/>
      </c>
      <c r="K835" s="103" t="str">
        <f>IF($C835="33",VLOOKUP(MID($E835,$E$3,1),'Décodage Signe'!$A$3:$C$22,3,FALSE),"")</f>
        <v/>
      </c>
      <c r="L835" s="102" t="str">
        <f>IF($C835="33",CONCATENATE(MID($F835,1,$F$3-1),VLOOKUP(MID($F835,$F$3,1),'Décodage Signe'!$A$3:$C$22,2,FALSE)),"")</f>
        <v/>
      </c>
      <c r="M835" s="103" t="str">
        <f>IF($C835="33",VLOOKUP(MID($F835,$F$3,1),'Décodage Signe'!$A$3:$C$22,3,FALSE),"")</f>
        <v/>
      </c>
    </row>
    <row r="836" spans="1:13" x14ac:dyDescent="0.3">
      <c r="A836" s="97" t="str">
        <f>IF(LEFT([1]RB189!A980,2)="33",[1]RB189!A980,"")</f>
        <v/>
      </c>
      <c r="B836" s="92" t="s">
        <v>300</v>
      </c>
      <c r="C836" s="97" t="str">
        <f t="shared" si="51"/>
        <v/>
      </c>
      <c r="D836" s="97" t="str">
        <f t="shared" si="54"/>
        <v/>
      </c>
      <c r="E836" s="97" t="str">
        <f t="shared" si="54"/>
        <v/>
      </c>
      <c r="F836" s="97" t="str">
        <f t="shared" si="54"/>
        <v/>
      </c>
      <c r="H836" s="102" t="str">
        <f>IF($C836="33",CONCATENATE(MID($D836,1,$D$3-1),VLOOKUP(MID($D836,$D$3,1),'Décodage Signe'!$A$3:$C$22,2,FALSE)),"")</f>
        <v/>
      </c>
      <c r="I836" s="103" t="str">
        <f>IF($C836="33",VLOOKUP(MID($D836,$D$3,1),'Décodage Signe'!$A$3:$C$22,3,FALSE),"")</f>
        <v/>
      </c>
      <c r="J836" s="102" t="str">
        <f>IF($C836="33",CONCATENATE(MID($E836,1,$E$3-1),VLOOKUP(MID($E836,$E$3,1),'Décodage Signe'!$A$3:$C$22,2,FALSE)),"")</f>
        <v/>
      </c>
      <c r="K836" s="103" t="str">
        <f>IF($C836="33",VLOOKUP(MID($E836,$E$3,1),'Décodage Signe'!$A$3:$C$22,3,FALSE),"")</f>
        <v/>
      </c>
      <c r="L836" s="102" t="str">
        <f>IF($C836="33",CONCATENATE(MID($F836,1,$F$3-1),VLOOKUP(MID($F836,$F$3,1),'Décodage Signe'!$A$3:$C$22,2,FALSE)),"")</f>
        <v/>
      </c>
      <c r="M836" s="103" t="str">
        <f>IF($C836="33",VLOOKUP(MID($F836,$F$3,1),'Décodage Signe'!$A$3:$C$22,3,FALSE),"")</f>
        <v/>
      </c>
    </row>
    <row r="837" spans="1:13" x14ac:dyDescent="0.3">
      <c r="A837" s="97" t="str">
        <f>IF(LEFT([1]RB189!A981,2)="33",[1]RB189!A981,"")</f>
        <v/>
      </c>
      <c r="B837" s="92" t="s">
        <v>300</v>
      </c>
      <c r="C837" s="97" t="str">
        <f t="shared" ref="C837:C900" si="55">MID($A837,C$4,C$3)</f>
        <v/>
      </c>
      <c r="D837" s="97" t="str">
        <f t="shared" si="54"/>
        <v/>
      </c>
      <c r="E837" s="97" t="str">
        <f t="shared" si="54"/>
        <v/>
      </c>
      <c r="F837" s="97" t="str">
        <f t="shared" si="54"/>
        <v/>
      </c>
      <c r="H837" s="102" t="str">
        <f>IF($C837="33",CONCATENATE(MID($D837,1,$D$3-1),VLOOKUP(MID($D837,$D$3,1),'Décodage Signe'!$A$3:$C$22,2,FALSE)),"")</f>
        <v/>
      </c>
      <c r="I837" s="103" t="str">
        <f>IF($C837="33",VLOOKUP(MID($D837,$D$3,1),'Décodage Signe'!$A$3:$C$22,3,FALSE),"")</f>
        <v/>
      </c>
      <c r="J837" s="102" t="str">
        <f>IF($C837="33",CONCATENATE(MID($E837,1,$E$3-1),VLOOKUP(MID($E837,$E$3,1),'Décodage Signe'!$A$3:$C$22,2,FALSE)),"")</f>
        <v/>
      </c>
      <c r="K837" s="103" t="str">
        <f>IF($C837="33",VLOOKUP(MID($E837,$E$3,1),'Décodage Signe'!$A$3:$C$22,3,FALSE),"")</f>
        <v/>
      </c>
      <c r="L837" s="102" t="str">
        <f>IF($C837="33",CONCATENATE(MID($F837,1,$F$3-1),VLOOKUP(MID($F837,$F$3,1),'Décodage Signe'!$A$3:$C$22,2,FALSE)),"")</f>
        <v/>
      </c>
      <c r="M837" s="103" t="str">
        <f>IF($C837="33",VLOOKUP(MID($F837,$F$3,1),'Décodage Signe'!$A$3:$C$22,3,FALSE),"")</f>
        <v/>
      </c>
    </row>
    <row r="838" spans="1:13" x14ac:dyDescent="0.3">
      <c r="A838" s="97" t="str">
        <f>IF(LEFT([1]RB189!A982,2)="33",[1]RB189!A982,"")</f>
        <v/>
      </c>
      <c r="B838" s="92" t="s">
        <v>300</v>
      </c>
      <c r="C838" s="97" t="str">
        <f t="shared" si="55"/>
        <v/>
      </c>
      <c r="D838" s="97" t="str">
        <f t="shared" si="54"/>
        <v/>
      </c>
      <c r="E838" s="97" t="str">
        <f t="shared" si="54"/>
        <v/>
      </c>
      <c r="F838" s="97" t="str">
        <f t="shared" si="54"/>
        <v/>
      </c>
      <c r="H838" s="102" t="str">
        <f>IF($C838="33",CONCATENATE(MID($D838,1,$D$3-1),VLOOKUP(MID($D838,$D$3,1),'Décodage Signe'!$A$3:$C$22,2,FALSE)),"")</f>
        <v/>
      </c>
      <c r="I838" s="103" t="str">
        <f>IF($C838="33",VLOOKUP(MID($D838,$D$3,1),'Décodage Signe'!$A$3:$C$22,3,FALSE),"")</f>
        <v/>
      </c>
      <c r="J838" s="102" t="str">
        <f>IF($C838="33",CONCATENATE(MID($E838,1,$E$3-1),VLOOKUP(MID($E838,$E$3,1),'Décodage Signe'!$A$3:$C$22,2,FALSE)),"")</f>
        <v/>
      </c>
      <c r="K838" s="103" t="str">
        <f>IF($C838="33",VLOOKUP(MID($E838,$E$3,1),'Décodage Signe'!$A$3:$C$22,3,FALSE),"")</f>
        <v/>
      </c>
      <c r="L838" s="102" t="str">
        <f>IF($C838="33",CONCATENATE(MID($F838,1,$F$3-1),VLOOKUP(MID($F838,$F$3,1),'Décodage Signe'!$A$3:$C$22,2,FALSE)),"")</f>
        <v/>
      </c>
      <c r="M838" s="103" t="str">
        <f>IF($C838="33",VLOOKUP(MID($F838,$F$3,1),'Décodage Signe'!$A$3:$C$22,3,FALSE),"")</f>
        <v/>
      </c>
    </row>
    <row r="839" spans="1:13" x14ac:dyDescent="0.3">
      <c r="A839" s="97" t="str">
        <f>IF(LEFT([1]RB189!A983,2)="33",[1]RB189!A983,"")</f>
        <v/>
      </c>
      <c r="B839" s="92" t="s">
        <v>300</v>
      </c>
      <c r="C839" s="97" t="str">
        <f t="shared" si="55"/>
        <v/>
      </c>
      <c r="D839" s="97" t="str">
        <f t="shared" si="54"/>
        <v/>
      </c>
      <c r="E839" s="97" t="str">
        <f t="shared" si="54"/>
        <v/>
      </c>
      <c r="F839" s="97" t="str">
        <f t="shared" si="54"/>
        <v/>
      </c>
      <c r="H839" s="102" t="str">
        <f>IF($C839="33",CONCATENATE(MID($D839,1,$D$3-1),VLOOKUP(MID($D839,$D$3,1),'Décodage Signe'!$A$3:$C$22,2,FALSE)),"")</f>
        <v/>
      </c>
      <c r="I839" s="103" t="str">
        <f>IF($C839="33",VLOOKUP(MID($D839,$D$3,1),'Décodage Signe'!$A$3:$C$22,3,FALSE),"")</f>
        <v/>
      </c>
      <c r="J839" s="102" t="str">
        <f>IF($C839="33",CONCATENATE(MID($E839,1,$E$3-1),VLOOKUP(MID($E839,$E$3,1),'Décodage Signe'!$A$3:$C$22,2,FALSE)),"")</f>
        <v/>
      </c>
      <c r="K839" s="103" t="str">
        <f>IF($C839="33",VLOOKUP(MID($E839,$E$3,1),'Décodage Signe'!$A$3:$C$22,3,FALSE),"")</f>
        <v/>
      </c>
      <c r="L839" s="102" t="str">
        <f>IF($C839="33",CONCATENATE(MID($F839,1,$F$3-1),VLOOKUP(MID($F839,$F$3,1),'Décodage Signe'!$A$3:$C$22,2,FALSE)),"")</f>
        <v/>
      </c>
      <c r="M839" s="103" t="str">
        <f>IF($C839="33",VLOOKUP(MID($F839,$F$3,1),'Décodage Signe'!$A$3:$C$22,3,FALSE),"")</f>
        <v/>
      </c>
    </row>
    <row r="840" spans="1:13" x14ac:dyDescent="0.3">
      <c r="A840" s="97" t="str">
        <f>IF(LEFT([1]RB189!A984,2)="33",[1]RB189!A984,"")</f>
        <v/>
      </c>
      <c r="B840" s="92" t="s">
        <v>300</v>
      </c>
      <c r="C840" s="97" t="str">
        <f t="shared" si="55"/>
        <v/>
      </c>
      <c r="D840" s="97" t="str">
        <f t="shared" si="54"/>
        <v/>
      </c>
      <c r="E840" s="97" t="str">
        <f t="shared" si="54"/>
        <v/>
      </c>
      <c r="F840" s="97" t="str">
        <f t="shared" si="54"/>
        <v/>
      </c>
      <c r="H840" s="102" t="str">
        <f>IF($C840="33",CONCATENATE(MID($D840,1,$D$3-1),VLOOKUP(MID($D840,$D$3,1),'Décodage Signe'!$A$3:$C$22,2,FALSE)),"")</f>
        <v/>
      </c>
      <c r="I840" s="103" t="str">
        <f>IF($C840="33",VLOOKUP(MID($D840,$D$3,1),'Décodage Signe'!$A$3:$C$22,3,FALSE),"")</f>
        <v/>
      </c>
      <c r="J840" s="102" t="str">
        <f>IF($C840="33",CONCATENATE(MID($E840,1,$E$3-1),VLOOKUP(MID($E840,$E$3,1),'Décodage Signe'!$A$3:$C$22,2,FALSE)),"")</f>
        <v/>
      </c>
      <c r="K840" s="103" t="str">
        <f>IF($C840="33",VLOOKUP(MID($E840,$E$3,1),'Décodage Signe'!$A$3:$C$22,3,FALSE),"")</f>
        <v/>
      </c>
      <c r="L840" s="102" t="str">
        <f>IF($C840="33",CONCATENATE(MID($F840,1,$F$3-1),VLOOKUP(MID($F840,$F$3,1),'Décodage Signe'!$A$3:$C$22,2,FALSE)),"")</f>
        <v/>
      </c>
      <c r="M840" s="103" t="str">
        <f>IF($C840="33",VLOOKUP(MID($F840,$F$3,1),'Décodage Signe'!$A$3:$C$22,3,FALSE),"")</f>
        <v/>
      </c>
    </row>
    <row r="841" spans="1:13" x14ac:dyDescent="0.3">
      <c r="A841" s="97" t="str">
        <f>IF(LEFT([1]RB189!A985,2)="33",[1]RB189!A985,"")</f>
        <v/>
      </c>
      <c r="B841" s="92" t="s">
        <v>300</v>
      </c>
      <c r="C841" s="97" t="str">
        <f t="shared" si="55"/>
        <v/>
      </c>
      <c r="D841" s="97" t="str">
        <f t="shared" si="54"/>
        <v/>
      </c>
      <c r="E841" s="97" t="str">
        <f t="shared" si="54"/>
        <v/>
      </c>
      <c r="F841" s="97" t="str">
        <f t="shared" si="54"/>
        <v/>
      </c>
      <c r="H841" s="102" t="str">
        <f>IF($C841="33",CONCATENATE(MID($D841,1,$D$3-1),VLOOKUP(MID($D841,$D$3,1),'Décodage Signe'!$A$3:$C$22,2,FALSE)),"")</f>
        <v/>
      </c>
      <c r="I841" s="103" t="str">
        <f>IF($C841="33",VLOOKUP(MID($D841,$D$3,1),'Décodage Signe'!$A$3:$C$22,3,FALSE),"")</f>
        <v/>
      </c>
      <c r="J841" s="102" t="str">
        <f>IF($C841="33",CONCATENATE(MID($E841,1,$E$3-1),VLOOKUP(MID($E841,$E$3,1),'Décodage Signe'!$A$3:$C$22,2,FALSE)),"")</f>
        <v/>
      </c>
      <c r="K841" s="103" t="str">
        <f>IF($C841="33",VLOOKUP(MID($E841,$E$3,1),'Décodage Signe'!$A$3:$C$22,3,FALSE),"")</f>
        <v/>
      </c>
      <c r="L841" s="102" t="str">
        <f>IF($C841="33",CONCATENATE(MID($F841,1,$F$3-1),VLOOKUP(MID($F841,$F$3,1),'Décodage Signe'!$A$3:$C$22,2,FALSE)),"")</f>
        <v/>
      </c>
      <c r="M841" s="103" t="str">
        <f>IF($C841="33",VLOOKUP(MID($F841,$F$3,1),'Décodage Signe'!$A$3:$C$22,3,FALSE),"")</f>
        <v/>
      </c>
    </row>
    <row r="842" spans="1:13" x14ac:dyDescent="0.3">
      <c r="A842" s="97" t="str">
        <f>IF(LEFT([1]RB189!A986,2)="33",[1]RB189!A986,"")</f>
        <v/>
      </c>
      <c r="B842" s="92" t="s">
        <v>300</v>
      </c>
      <c r="C842" s="97" t="str">
        <f t="shared" si="55"/>
        <v/>
      </c>
      <c r="D842" s="97" t="str">
        <f t="shared" si="54"/>
        <v/>
      </c>
      <c r="E842" s="97" t="str">
        <f t="shared" si="54"/>
        <v/>
      </c>
      <c r="F842" s="97" t="str">
        <f t="shared" si="54"/>
        <v/>
      </c>
      <c r="H842" s="102" t="str">
        <f>IF($C842="33",CONCATENATE(MID($D842,1,$D$3-1),VLOOKUP(MID($D842,$D$3,1),'Décodage Signe'!$A$3:$C$22,2,FALSE)),"")</f>
        <v/>
      </c>
      <c r="I842" s="103" t="str">
        <f>IF($C842="33",VLOOKUP(MID($D842,$D$3,1),'Décodage Signe'!$A$3:$C$22,3,FALSE),"")</f>
        <v/>
      </c>
      <c r="J842" s="102" t="str">
        <f>IF($C842="33",CONCATENATE(MID($E842,1,$E$3-1),VLOOKUP(MID($E842,$E$3,1),'Décodage Signe'!$A$3:$C$22,2,FALSE)),"")</f>
        <v/>
      </c>
      <c r="K842" s="103" t="str">
        <f>IF($C842="33",VLOOKUP(MID($E842,$E$3,1),'Décodage Signe'!$A$3:$C$22,3,FALSE),"")</f>
        <v/>
      </c>
      <c r="L842" s="102" t="str">
        <f>IF($C842="33",CONCATENATE(MID($F842,1,$F$3-1),VLOOKUP(MID($F842,$F$3,1),'Décodage Signe'!$A$3:$C$22,2,FALSE)),"")</f>
        <v/>
      </c>
      <c r="M842" s="103" t="str">
        <f>IF($C842="33",VLOOKUP(MID($F842,$F$3,1),'Décodage Signe'!$A$3:$C$22,3,FALSE),"")</f>
        <v/>
      </c>
    </row>
    <row r="843" spans="1:13" x14ac:dyDescent="0.3">
      <c r="A843" s="97" t="str">
        <f>IF(LEFT([1]RB189!A987,2)="33",[1]RB189!A987,"")</f>
        <v/>
      </c>
      <c r="B843" s="92" t="s">
        <v>300</v>
      </c>
      <c r="C843" s="97" t="str">
        <f t="shared" si="55"/>
        <v/>
      </c>
      <c r="D843" s="97" t="str">
        <f t="shared" si="54"/>
        <v/>
      </c>
      <c r="E843" s="97" t="str">
        <f t="shared" si="54"/>
        <v/>
      </c>
      <c r="F843" s="97" t="str">
        <f t="shared" si="54"/>
        <v/>
      </c>
      <c r="H843" s="102" t="str">
        <f>IF($C843="33",CONCATENATE(MID($D843,1,$D$3-1),VLOOKUP(MID($D843,$D$3,1),'Décodage Signe'!$A$3:$C$22,2,FALSE)),"")</f>
        <v/>
      </c>
      <c r="I843" s="103" t="str">
        <f>IF($C843="33",VLOOKUP(MID($D843,$D$3,1),'Décodage Signe'!$A$3:$C$22,3,FALSE),"")</f>
        <v/>
      </c>
      <c r="J843" s="102" t="str">
        <f>IF($C843="33",CONCATENATE(MID($E843,1,$E$3-1),VLOOKUP(MID($E843,$E$3,1),'Décodage Signe'!$A$3:$C$22,2,FALSE)),"")</f>
        <v/>
      </c>
      <c r="K843" s="103" t="str">
        <f>IF($C843="33",VLOOKUP(MID($E843,$E$3,1),'Décodage Signe'!$A$3:$C$22,3,FALSE),"")</f>
        <v/>
      </c>
      <c r="L843" s="102" t="str">
        <f>IF($C843="33",CONCATENATE(MID($F843,1,$F$3-1),VLOOKUP(MID($F843,$F$3,1),'Décodage Signe'!$A$3:$C$22,2,FALSE)),"")</f>
        <v/>
      </c>
      <c r="M843" s="103" t="str">
        <f>IF($C843="33",VLOOKUP(MID($F843,$F$3,1),'Décodage Signe'!$A$3:$C$22,3,FALSE),"")</f>
        <v/>
      </c>
    </row>
    <row r="844" spans="1:13" x14ac:dyDescent="0.3">
      <c r="A844" s="97" t="str">
        <f>IF(LEFT([1]RB189!A988,2)="33",[1]RB189!A988,"")</f>
        <v/>
      </c>
      <c r="B844" s="92" t="s">
        <v>300</v>
      </c>
      <c r="C844" s="97" t="str">
        <f t="shared" si="55"/>
        <v/>
      </c>
      <c r="D844" s="97" t="str">
        <f t="shared" si="54"/>
        <v/>
      </c>
      <c r="E844" s="97" t="str">
        <f t="shared" si="54"/>
        <v/>
      </c>
      <c r="F844" s="97" t="str">
        <f t="shared" si="54"/>
        <v/>
      </c>
      <c r="H844" s="102" t="str">
        <f>IF($C844="33",CONCATENATE(MID($D844,1,$D$3-1),VLOOKUP(MID($D844,$D$3,1),'Décodage Signe'!$A$3:$C$22,2,FALSE)),"")</f>
        <v/>
      </c>
      <c r="I844" s="103" t="str">
        <f>IF($C844="33",VLOOKUP(MID($D844,$D$3,1),'Décodage Signe'!$A$3:$C$22,3,FALSE),"")</f>
        <v/>
      </c>
      <c r="J844" s="102" t="str">
        <f>IF($C844="33",CONCATENATE(MID($E844,1,$E$3-1),VLOOKUP(MID($E844,$E$3,1),'Décodage Signe'!$A$3:$C$22,2,FALSE)),"")</f>
        <v/>
      </c>
      <c r="K844" s="103" t="str">
        <f>IF($C844="33",VLOOKUP(MID($E844,$E$3,1),'Décodage Signe'!$A$3:$C$22,3,FALSE),"")</f>
        <v/>
      </c>
      <c r="L844" s="102" t="str">
        <f>IF($C844="33",CONCATENATE(MID($F844,1,$F$3-1),VLOOKUP(MID($F844,$F$3,1),'Décodage Signe'!$A$3:$C$22,2,FALSE)),"")</f>
        <v/>
      </c>
      <c r="M844" s="103" t="str">
        <f>IF($C844="33",VLOOKUP(MID($F844,$F$3,1),'Décodage Signe'!$A$3:$C$22,3,FALSE),"")</f>
        <v/>
      </c>
    </row>
    <row r="845" spans="1:13" x14ac:dyDescent="0.3">
      <c r="A845" s="97" t="str">
        <f>IF(LEFT([1]RB189!A989,2)="33",[1]RB189!A989,"")</f>
        <v/>
      </c>
      <c r="B845" s="92" t="s">
        <v>300</v>
      </c>
      <c r="C845" s="97" t="str">
        <f t="shared" si="55"/>
        <v/>
      </c>
      <c r="D845" s="97" t="str">
        <f t="shared" si="54"/>
        <v/>
      </c>
      <c r="E845" s="97" t="str">
        <f t="shared" si="54"/>
        <v/>
      </c>
      <c r="F845" s="97" t="str">
        <f t="shared" si="54"/>
        <v/>
      </c>
      <c r="H845" s="102" t="str">
        <f>IF($C845="33",CONCATENATE(MID($D845,1,$D$3-1),VLOOKUP(MID($D845,$D$3,1),'Décodage Signe'!$A$3:$C$22,2,FALSE)),"")</f>
        <v/>
      </c>
      <c r="I845" s="103" t="str">
        <f>IF($C845="33",VLOOKUP(MID($D845,$D$3,1),'Décodage Signe'!$A$3:$C$22,3,FALSE),"")</f>
        <v/>
      </c>
      <c r="J845" s="102" t="str">
        <f>IF($C845="33",CONCATENATE(MID($E845,1,$E$3-1),VLOOKUP(MID($E845,$E$3,1),'Décodage Signe'!$A$3:$C$22,2,FALSE)),"")</f>
        <v/>
      </c>
      <c r="K845" s="103" t="str">
        <f>IF($C845="33",VLOOKUP(MID($E845,$E$3,1),'Décodage Signe'!$A$3:$C$22,3,FALSE),"")</f>
        <v/>
      </c>
      <c r="L845" s="102" t="str">
        <f>IF($C845="33",CONCATENATE(MID($F845,1,$F$3-1),VLOOKUP(MID($F845,$F$3,1),'Décodage Signe'!$A$3:$C$22,2,FALSE)),"")</f>
        <v/>
      </c>
      <c r="M845" s="103" t="str">
        <f>IF($C845="33",VLOOKUP(MID($F845,$F$3,1),'Décodage Signe'!$A$3:$C$22,3,FALSE),"")</f>
        <v/>
      </c>
    </row>
    <row r="846" spans="1:13" x14ac:dyDescent="0.3">
      <c r="A846" s="97" t="str">
        <f>IF(LEFT([1]RB189!A990,2)="33",[1]RB189!A990,"")</f>
        <v/>
      </c>
      <c r="B846" s="92" t="s">
        <v>300</v>
      </c>
      <c r="C846" s="97" t="str">
        <f t="shared" si="55"/>
        <v/>
      </c>
      <c r="D846" s="97" t="str">
        <f t="shared" si="54"/>
        <v/>
      </c>
      <c r="E846" s="97" t="str">
        <f t="shared" si="54"/>
        <v/>
      </c>
      <c r="F846" s="97" t="str">
        <f t="shared" si="54"/>
        <v/>
      </c>
      <c r="H846" s="102" t="str">
        <f>IF($C846="33",CONCATENATE(MID($D846,1,$D$3-1),VLOOKUP(MID($D846,$D$3,1),'Décodage Signe'!$A$3:$C$22,2,FALSE)),"")</f>
        <v/>
      </c>
      <c r="I846" s="103" t="str">
        <f>IF($C846="33",VLOOKUP(MID($D846,$D$3,1),'Décodage Signe'!$A$3:$C$22,3,FALSE),"")</f>
        <v/>
      </c>
      <c r="J846" s="102" t="str">
        <f>IF($C846="33",CONCATENATE(MID($E846,1,$E$3-1),VLOOKUP(MID($E846,$E$3,1),'Décodage Signe'!$A$3:$C$22,2,FALSE)),"")</f>
        <v/>
      </c>
      <c r="K846" s="103" t="str">
        <f>IF($C846="33",VLOOKUP(MID($E846,$E$3,1),'Décodage Signe'!$A$3:$C$22,3,FALSE),"")</f>
        <v/>
      </c>
      <c r="L846" s="102" t="str">
        <f>IF($C846="33",CONCATENATE(MID($F846,1,$F$3-1),VLOOKUP(MID($F846,$F$3,1),'Décodage Signe'!$A$3:$C$22,2,FALSE)),"")</f>
        <v/>
      </c>
      <c r="M846" s="103" t="str">
        <f>IF($C846="33",VLOOKUP(MID($F846,$F$3,1),'Décodage Signe'!$A$3:$C$22,3,FALSE),"")</f>
        <v/>
      </c>
    </row>
    <row r="847" spans="1:13" x14ac:dyDescent="0.3">
      <c r="A847" s="97" t="str">
        <f>IF(LEFT([1]RB189!A991,2)="33",[1]RB189!A991,"")</f>
        <v/>
      </c>
      <c r="B847" s="92" t="s">
        <v>300</v>
      </c>
      <c r="C847" s="97" t="str">
        <f t="shared" si="55"/>
        <v/>
      </c>
      <c r="D847" s="97" t="str">
        <f t="shared" ref="D847:F866" si="56">MID($A847,D$4,D$3)</f>
        <v/>
      </c>
      <c r="E847" s="97" t="str">
        <f t="shared" si="56"/>
        <v/>
      </c>
      <c r="F847" s="97" t="str">
        <f t="shared" si="56"/>
        <v/>
      </c>
      <c r="H847" s="102" t="str">
        <f>IF($C847="33",CONCATENATE(MID($D847,1,$D$3-1),VLOOKUP(MID($D847,$D$3,1),'Décodage Signe'!$A$3:$C$22,2,FALSE)),"")</f>
        <v/>
      </c>
      <c r="I847" s="103" t="str">
        <f>IF($C847="33",VLOOKUP(MID($D847,$D$3,1),'Décodage Signe'!$A$3:$C$22,3,FALSE),"")</f>
        <v/>
      </c>
      <c r="J847" s="102" t="str">
        <f>IF($C847="33",CONCATENATE(MID($E847,1,$E$3-1),VLOOKUP(MID($E847,$E$3,1),'Décodage Signe'!$A$3:$C$22,2,FALSE)),"")</f>
        <v/>
      </c>
      <c r="K847" s="103" t="str">
        <f>IF($C847="33",VLOOKUP(MID($E847,$E$3,1),'Décodage Signe'!$A$3:$C$22,3,FALSE),"")</f>
        <v/>
      </c>
      <c r="L847" s="102" t="str">
        <f>IF($C847="33",CONCATENATE(MID($F847,1,$F$3-1),VLOOKUP(MID($F847,$F$3,1),'Décodage Signe'!$A$3:$C$22,2,FALSE)),"")</f>
        <v/>
      </c>
      <c r="M847" s="103" t="str">
        <f>IF($C847="33",VLOOKUP(MID($F847,$F$3,1),'Décodage Signe'!$A$3:$C$22,3,FALSE),"")</f>
        <v/>
      </c>
    </row>
    <row r="848" spans="1:13" x14ac:dyDescent="0.3">
      <c r="A848" s="97" t="str">
        <f>IF(LEFT([1]RB189!A992,2)="33",[1]RB189!A992,"")</f>
        <v/>
      </c>
      <c r="B848" s="92" t="s">
        <v>300</v>
      </c>
      <c r="C848" s="97" t="str">
        <f t="shared" si="55"/>
        <v/>
      </c>
      <c r="D848" s="97" t="str">
        <f t="shared" si="56"/>
        <v/>
      </c>
      <c r="E848" s="97" t="str">
        <f t="shared" si="56"/>
        <v/>
      </c>
      <c r="F848" s="97" t="str">
        <f t="shared" si="56"/>
        <v/>
      </c>
      <c r="H848" s="102" t="str">
        <f>IF($C848="33",CONCATENATE(MID($D848,1,$D$3-1),VLOOKUP(MID($D848,$D$3,1),'Décodage Signe'!$A$3:$C$22,2,FALSE)),"")</f>
        <v/>
      </c>
      <c r="I848" s="103" t="str">
        <f>IF($C848="33",VLOOKUP(MID($D848,$D$3,1),'Décodage Signe'!$A$3:$C$22,3,FALSE),"")</f>
        <v/>
      </c>
      <c r="J848" s="102" t="str">
        <f>IF($C848="33",CONCATENATE(MID($E848,1,$E$3-1),VLOOKUP(MID($E848,$E$3,1),'Décodage Signe'!$A$3:$C$22,2,FALSE)),"")</f>
        <v/>
      </c>
      <c r="K848" s="103" t="str">
        <f>IF($C848="33",VLOOKUP(MID($E848,$E$3,1),'Décodage Signe'!$A$3:$C$22,3,FALSE),"")</f>
        <v/>
      </c>
      <c r="L848" s="102" t="str">
        <f>IF($C848="33",CONCATENATE(MID($F848,1,$F$3-1),VLOOKUP(MID($F848,$F$3,1),'Décodage Signe'!$A$3:$C$22,2,FALSE)),"")</f>
        <v/>
      </c>
      <c r="M848" s="103" t="str">
        <f>IF($C848="33",VLOOKUP(MID($F848,$F$3,1),'Décodage Signe'!$A$3:$C$22,3,FALSE),"")</f>
        <v/>
      </c>
    </row>
    <row r="849" spans="1:13" x14ac:dyDescent="0.3">
      <c r="A849" s="97" t="str">
        <f>IF(LEFT([1]RB189!A993,2)="33",[1]RB189!A993,"")</f>
        <v/>
      </c>
      <c r="B849" s="92" t="s">
        <v>300</v>
      </c>
      <c r="C849" s="97" t="str">
        <f t="shared" si="55"/>
        <v/>
      </c>
      <c r="D849" s="97" t="str">
        <f t="shared" si="56"/>
        <v/>
      </c>
      <c r="E849" s="97" t="str">
        <f t="shared" si="56"/>
        <v/>
      </c>
      <c r="F849" s="97" t="str">
        <f t="shared" si="56"/>
        <v/>
      </c>
      <c r="H849" s="102" t="str">
        <f>IF($C849="33",CONCATENATE(MID($D849,1,$D$3-1),VLOOKUP(MID($D849,$D$3,1),'Décodage Signe'!$A$3:$C$22,2,FALSE)),"")</f>
        <v/>
      </c>
      <c r="I849" s="103" t="str">
        <f>IF($C849="33",VLOOKUP(MID($D849,$D$3,1),'Décodage Signe'!$A$3:$C$22,3,FALSE),"")</f>
        <v/>
      </c>
      <c r="J849" s="102" t="str">
        <f>IF($C849="33",CONCATENATE(MID($E849,1,$E$3-1),VLOOKUP(MID($E849,$E$3,1),'Décodage Signe'!$A$3:$C$22,2,FALSE)),"")</f>
        <v/>
      </c>
      <c r="K849" s="103" t="str">
        <f>IF($C849="33",VLOOKUP(MID($E849,$E$3,1),'Décodage Signe'!$A$3:$C$22,3,FALSE),"")</f>
        <v/>
      </c>
      <c r="L849" s="102" t="str">
        <f>IF($C849="33",CONCATENATE(MID($F849,1,$F$3-1),VLOOKUP(MID($F849,$F$3,1),'Décodage Signe'!$A$3:$C$22,2,FALSE)),"")</f>
        <v/>
      </c>
      <c r="M849" s="103" t="str">
        <f>IF($C849="33",VLOOKUP(MID($F849,$F$3,1),'Décodage Signe'!$A$3:$C$22,3,FALSE),"")</f>
        <v/>
      </c>
    </row>
    <row r="850" spans="1:13" x14ac:dyDescent="0.3">
      <c r="A850" s="97" t="str">
        <f>IF(LEFT([1]RB189!A994,2)="33",[1]RB189!A994,"")</f>
        <v/>
      </c>
      <c r="B850" s="92" t="s">
        <v>300</v>
      </c>
      <c r="C850" s="97" t="str">
        <f t="shared" si="55"/>
        <v/>
      </c>
      <c r="D850" s="97" t="str">
        <f t="shared" si="56"/>
        <v/>
      </c>
      <c r="E850" s="97" t="str">
        <f t="shared" si="56"/>
        <v/>
      </c>
      <c r="F850" s="97" t="str">
        <f t="shared" si="56"/>
        <v/>
      </c>
      <c r="H850" s="102" t="str">
        <f>IF($C850="33",CONCATENATE(MID($D850,1,$D$3-1),VLOOKUP(MID($D850,$D$3,1),'Décodage Signe'!$A$3:$C$22,2,FALSE)),"")</f>
        <v/>
      </c>
      <c r="I850" s="103" t="str">
        <f>IF($C850="33",VLOOKUP(MID($D850,$D$3,1),'Décodage Signe'!$A$3:$C$22,3,FALSE),"")</f>
        <v/>
      </c>
      <c r="J850" s="102" t="str">
        <f>IF($C850="33",CONCATENATE(MID($E850,1,$E$3-1),VLOOKUP(MID($E850,$E$3,1),'Décodage Signe'!$A$3:$C$22,2,FALSE)),"")</f>
        <v/>
      </c>
      <c r="K850" s="103" t="str">
        <f>IF($C850="33",VLOOKUP(MID($E850,$E$3,1),'Décodage Signe'!$A$3:$C$22,3,FALSE),"")</f>
        <v/>
      </c>
      <c r="L850" s="102" t="str">
        <f>IF($C850="33",CONCATENATE(MID($F850,1,$F$3-1),VLOOKUP(MID($F850,$F$3,1),'Décodage Signe'!$A$3:$C$22,2,FALSE)),"")</f>
        <v/>
      </c>
      <c r="M850" s="103" t="str">
        <f>IF($C850="33",VLOOKUP(MID($F850,$F$3,1),'Décodage Signe'!$A$3:$C$22,3,FALSE),"")</f>
        <v/>
      </c>
    </row>
    <row r="851" spans="1:13" x14ac:dyDescent="0.3">
      <c r="A851" s="97" t="str">
        <f>IF(LEFT([1]RB189!A995,2)="33",[1]RB189!A995,"")</f>
        <v/>
      </c>
      <c r="B851" s="92" t="s">
        <v>300</v>
      </c>
      <c r="C851" s="97" t="str">
        <f t="shared" si="55"/>
        <v/>
      </c>
      <c r="D851" s="97" t="str">
        <f t="shared" si="56"/>
        <v/>
      </c>
      <c r="E851" s="97" t="str">
        <f t="shared" si="56"/>
        <v/>
      </c>
      <c r="F851" s="97" t="str">
        <f t="shared" si="56"/>
        <v/>
      </c>
      <c r="H851" s="102" t="str">
        <f>IF($C851="33",CONCATENATE(MID($D851,1,$D$3-1),VLOOKUP(MID($D851,$D$3,1),'Décodage Signe'!$A$3:$C$22,2,FALSE)),"")</f>
        <v/>
      </c>
      <c r="I851" s="103" t="str">
        <f>IF($C851="33",VLOOKUP(MID($D851,$D$3,1),'Décodage Signe'!$A$3:$C$22,3,FALSE),"")</f>
        <v/>
      </c>
      <c r="J851" s="102" t="str">
        <f>IF($C851="33",CONCATENATE(MID($E851,1,$E$3-1),VLOOKUP(MID($E851,$E$3,1),'Décodage Signe'!$A$3:$C$22,2,FALSE)),"")</f>
        <v/>
      </c>
      <c r="K851" s="103" t="str">
        <f>IF($C851="33",VLOOKUP(MID($E851,$E$3,1),'Décodage Signe'!$A$3:$C$22,3,FALSE),"")</f>
        <v/>
      </c>
      <c r="L851" s="102" t="str">
        <f>IF($C851="33",CONCATENATE(MID($F851,1,$F$3-1),VLOOKUP(MID($F851,$F$3,1),'Décodage Signe'!$A$3:$C$22,2,FALSE)),"")</f>
        <v/>
      </c>
      <c r="M851" s="103" t="str">
        <f>IF($C851="33",VLOOKUP(MID($F851,$F$3,1),'Décodage Signe'!$A$3:$C$22,3,FALSE),"")</f>
        <v/>
      </c>
    </row>
    <row r="852" spans="1:13" x14ac:dyDescent="0.3">
      <c r="A852" s="97" t="str">
        <f>IF(LEFT([1]RB189!A996,2)="33",[1]RB189!A996,"")</f>
        <v/>
      </c>
      <c r="B852" s="92" t="s">
        <v>300</v>
      </c>
      <c r="C852" s="97" t="str">
        <f t="shared" si="55"/>
        <v/>
      </c>
      <c r="D852" s="97" t="str">
        <f t="shared" si="56"/>
        <v/>
      </c>
      <c r="E852" s="97" t="str">
        <f t="shared" si="56"/>
        <v/>
      </c>
      <c r="F852" s="97" t="str">
        <f t="shared" si="56"/>
        <v/>
      </c>
      <c r="H852" s="102" t="str">
        <f>IF($C852="33",CONCATENATE(MID($D852,1,$D$3-1),VLOOKUP(MID($D852,$D$3,1),'Décodage Signe'!$A$3:$C$22,2,FALSE)),"")</f>
        <v/>
      </c>
      <c r="I852" s="103" t="str">
        <f>IF($C852="33",VLOOKUP(MID($D852,$D$3,1),'Décodage Signe'!$A$3:$C$22,3,FALSE),"")</f>
        <v/>
      </c>
      <c r="J852" s="102" t="str">
        <f>IF($C852="33",CONCATENATE(MID($E852,1,$E$3-1),VLOOKUP(MID($E852,$E$3,1),'Décodage Signe'!$A$3:$C$22,2,FALSE)),"")</f>
        <v/>
      </c>
      <c r="K852" s="103" t="str">
        <f>IF($C852="33",VLOOKUP(MID($E852,$E$3,1),'Décodage Signe'!$A$3:$C$22,3,FALSE),"")</f>
        <v/>
      </c>
      <c r="L852" s="102" t="str">
        <f>IF($C852="33",CONCATENATE(MID($F852,1,$F$3-1),VLOOKUP(MID($F852,$F$3,1),'Décodage Signe'!$A$3:$C$22,2,FALSE)),"")</f>
        <v/>
      </c>
      <c r="M852" s="103" t="str">
        <f>IF($C852="33",VLOOKUP(MID($F852,$F$3,1),'Décodage Signe'!$A$3:$C$22,3,FALSE),"")</f>
        <v/>
      </c>
    </row>
    <row r="853" spans="1:13" x14ac:dyDescent="0.3">
      <c r="A853" s="97" t="str">
        <f>IF(LEFT([1]RB189!A997,2)="33",[1]RB189!A997,"")</f>
        <v/>
      </c>
      <c r="B853" s="92" t="s">
        <v>300</v>
      </c>
      <c r="C853" s="97" t="str">
        <f t="shared" si="55"/>
        <v/>
      </c>
      <c r="D853" s="97" t="str">
        <f t="shared" si="56"/>
        <v/>
      </c>
      <c r="E853" s="97" t="str">
        <f t="shared" si="56"/>
        <v/>
      </c>
      <c r="F853" s="97" t="str">
        <f t="shared" si="56"/>
        <v/>
      </c>
      <c r="H853" s="102" t="str">
        <f>IF($C853="33",CONCATENATE(MID($D853,1,$D$3-1),VLOOKUP(MID($D853,$D$3,1),'Décodage Signe'!$A$3:$C$22,2,FALSE)),"")</f>
        <v/>
      </c>
      <c r="I853" s="103" t="str">
        <f>IF($C853="33",VLOOKUP(MID($D853,$D$3,1),'Décodage Signe'!$A$3:$C$22,3,FALSE),"")</f>
        <v/>
      </c>
      <c r="J853" s="102" t="str">
        <f>IF($C853="33",CONCATENATE(MID($E853,1,$E$3-1),VLOOKUP(MID($E853,$E$3,1),'Décodage Signe'!$A$3:$C$22,2,FALSE)),"")</f>
        <v/>
      </c>
      <c r="K853" s="103" t="str">
        <f>IF($C853="33",VLOOKUP(MID($E853,$E$3,1),'Décodage Signe'!$A$3:$C$22,3,FALSE),"")</f>
        <v/>
      </c>
      <c r="L853" s="102" t="str">
        <f>IF($C853="33",CONCATENATE(MID($F853,1,$F$3-1),VLOOKUP(MID($F853,$F$3,1),'Décodage Signe'!$A$3:$C$22,2,FALSE)),"")</f>
        <v/>
      </c>
      <c r="M853" s="103" t="str">
        <f>IF($C853="33",VLOOKUP(MID($F853,$F$3,1),'Décodage Signe'!$A$3:$C$22,3,FALSE),"")</f>
        <v/>
      </c>
    </row>
    <row r="854" spans="1:13" x14ac:dyDescent="0.3">
      <c r="A854" s="97" t="str">
        <f>IF(LEFT([1]RB189!A998,2)="33",[1]RB189!A998,"")</f>
        <v/>
      </c>
      <c r="B854" s="92" t="s">
        <v>300</v>
      </c>
      <c r="C854" s="97" t="str">
        <f t="shared" si="55"/>
        <v/>
      </c>
      <c r="D854" s="97" t="str">
        <f t="shared" si="56"/>
        <v/>
      </c>
      <c r="E854" s="97" t="str">
        <f t="shared" si="56"/>
        <v/>
      </c>
      <c r="F854" s="97" t="str">
        <f t="shared" si="56"/>
        <v/>
      </c>
      <c r="H854" s="102" t="str">
        <f>IF($C854="33",CONCATENATE(MID($D854,1,$D$3-1),VLOOKUP(MID($D854,$D$3,1),'Décodage Signe'!$A$3:$C$22,2,FALSE)),"")</f>
        <v/>
      </c>
      <c r="I854" s="103" t="str">
        <f>IF($C854="33",VLOOKUP(MID($D854,$D$3,1),'Décodage Signe'!$A$3:$C$22,3,FALSE),"")</f>
        <v/>
      </c>
      <c r="J854" s="102" t="str">
        <f>IF($C854="33",CONCATENATE(MID($E854,1,$E$3-1),VLOOKUP(MID($E854,$E$3,1),'Décodage Signe'!$A$3:$C$22,2,FALSE)),"")</f>
        <v/>
      </c>
      <c r="K854" s="103" t="str">
        <f>IF($C854="33",VLOOKUP(MID($E854,$E$3,1),'Décodage Signe'!$A$3:$C$22,3,FALSE),"")</f>
        <v/>
      </c>
      <c r="L854" s="102" t="str">
        <f>IF($C854="33",CONCATENATE(MID($F854,1,$F$3-1),VLOOKUP(MID($F854,$F$3,1),'Décodage Signe'!$A$3:$C$22,2,FALSE)),"")</f>
        <v/>
      </c>
      <c r="M854" s="103" t="str">
        <f>IF($C854="33",VLOOKUP(MID($F854,$F$3,1),'Décodage Signe'!$A$3:$C$22,3,FALSE),"")</f>
        <v/>
      </c>
    </row>
    <row r="855" spans="1:13" x14ac:dyDescent="0.3">
      <c r="A855" s="97" t="str">
        <f>IF(LEFT([1]RB189!A999,2)="33",[1]RB189!A999,"")</f>
        <v/>
      </c>
      <c r="B855" s="92" t="s">
        <v>300</v>
      </c>
      <c r="C855" s="97" t="str">
        <f t="shared" si="55"/>
        <v/>
      </c>
      <c r="D855" s="97" t="str">
        <f t="shared" si="56"/>
        <v/>
      </c>
      <c r="E855" s="97" t="str">
        <f t="shared" si="56"/>
        <v/>
      </c>
      <c r="F855" s="97" t="str">
        <f t="shared" si="56"/>
        <v/>
      </c>
      <c r="H855" s="102" t="str">
        <f>IF($C855="33",CONCATENATE(MID($D855,1,$D$3-1),VLOOKUP(MID($D855,$D$3,1),'Décodage Signe'!$A$3:$C$22,2,FALSE)),"")</f>
        <v/>
      </c>
      <c r="I855" s="103" t="str">
        <f>IF($C855="33",VLOOKUP(MID($D855,$D$3,1),'Décodage Signe'!$A$3:$C$22,3,FALSE),"")</f>
        <v/>
      </c>
      <c r="J855" s="102" t="str">
        <f>IF($C855="33",CONCATENATE(MID($E855,1,$E$3-1),VLOOKUP(MID($E855,$E$3,1),'Décodage Signe'!$A$3:$C$22,2,FALSE)),"")</f>
        <v/>
      </c>
      <c r="K855" s="103" t="str">
        <f>IF($C855="33",VLOOKUP(MID($E855,$E$3,1),'Décodage Signe'!$A$3:$C$22,3,FALSE),"")</f>
        <v/>
      </c>
      <c r="L855" s="102" t="str">
        <f>IF($C855="33",CONCATENATE(MID($F855,1,$F$3-1),VLOOKUP(MID($F855,$F$3,1),'Décodage Signe'!$A$3:$C$22,2,FALSE)),"")</f>
        <v/>
      </c>
      <c r="M855" s="103" t="str">
        <f>IF($C855="33",VLOOKUP(MID($F855,$F$3,1),'Décodage Signe'!$A$3:$C$22,3,FALSE),"")</f>
        <v/>
      </c>
    </row>
    <row r="856" spans="1:13" x14ac:dyDescent="0.3">
      <c r="A856" s="97" t="str">
        <f>IF(LEFT([1]RB189!A1000,2)="33",[1]RB189!A1000,"")</f>
        <v/>
      </c>
      <c r="B856" s="92" t="s">
        <v>300</v>
      </c>
      <c r="C856" s="97" t="str">
        <f t="shared" si="55"/>
        <v/>
      </c>
      <c r="D856" s="97" t="str">
        <f t="shared" si="56"/>
        <v/>
      </c>
      <c r="E856" s="97" t="str">
        <f t="shared" si="56"/>
        <v/>
      </c>
      <c r="F856" s="97" t="str">
        <f t="shared" si="56"/>
        <v/>
      </c>
      <c r="H856" s="102" t="str">
        <f>IF($C856="33",CONCATENATE(MID($D856,1,$D$3-1),VLOOKUP(MID($D856,$D$3,1),'Décodage Signe'!$A$3:$C$22,2,FALSE)),"")</f>
        <v/>
      </c>
      <c r="I856" s="103" t="str">
        <f>IF($C856="33",VLOOKUP(MID($D856,$D$3,1),'Décodage Signe'!$A$3:$C$22,3,FALSE),"")</f>
        <v/>
      </c>
      <c r="J856" s="102" t="str">
        <f>IF($C856="33",CONCATENATE(MID($E856,1,$E$3-1),VLOOKUP(MID($E856,$E$3,1),'Décodage Signe'!$A$3:$C$22,2,FALSE)),"")</f>
        <v/>
      </c>
      <c r="K856" s="103" t="str">
        <f>IF($C856="33",VLOOKUP(MID($E856,$E$3,1),'Décodage Signe'!$A$3:$C$22,3,FALSE),"")</f>
        <v/>
      </c>
      <c r="L856" s="102" t="str">
        <f>IF($C856="33",CONCATENATE(MID($F856,1,$F$3-1),VLOOKUP(MID($F856,$F$3,1),'Décodage Signe'!$A$3:$C$22,2,FALSE)),"")</f>
        <v/>
      </c>
      <c r="M856" s="103" t="str">
        <f>IF($C856="33",VLOOKUP(MID($F856,$F$3,1),'Décodage Signe'!$A$3:$C$22,3,FALSE),"")</f>
        <v/>
      </c>
    </row>
    <row r="857" spans="1:13" x14ac:dyDescent="0.3">
      <c r="A857" s="97" t="str">
        <f>IF(LEFT([1]RB189!A1001,2)="33",[1]RB189!A1001,"")</f>
        <v/>
      </c>
      <c r="B857" s="92" t="s">
        <v>300</v>
      </c>
      <c r="C857" s="97" t="str">
        <f t="shared" si="55"/>
        <v/>
      </c>
      <c r="D857" s="97" t="str">
        <f t="shared" si="56"/>
        <v/>
      </c>
      <c r="E857" s="97" t="str">
        <f t="shared" si="56"/>
        <v/>
      </c>
      <c r="F857" s="97" t="str">
        <f t="shared" si="56"/>
        <v/>
      </c>
      <c r="H857" s="102" t="str">
        <f>IF($C857="33",CONCATENATE(MID($D857,1,$D$3-1),VLOOKUP(MID($D857,$D$3,1),'Décodage Signe'!$A$3:$C$22,2,FALSE)),"")</f>
        <v/>
      </c>
      <c r="I857" s="103" t="str">
        <f>IF($C857="33",VLOOKUP(MID($D857,$D$3,1),'Décodage Signe'!$A$3:$C$22,3,FALSE),"")</f>
        <v/>
      </c>
      <c r="J857" s="102" t="str">
        <f>IF($C857="33",CONCATENATE(MID($E857,1,$E$3-1),VLOOKUP(MID($E857,$E$3,1),'Décodage Signe'!$A$3:$C$22,2,FALSE)),"")</f>
        <v/>
      </c>
      <c r="K857" s="103" t="str">
        <f>IF($C857="33",VLOOKUP(MID($E857,$E$3,1),'Décodage Signe'!$A$3:$C$22,3,FALSE),"")</f>
        <v/>
      </c>
      <c r="L857" s="102" t="str">
        <f>IF($C857="33",CONCATENATE(MID($F857,1,$F$3-1),VLOOKUP(MID($F857,$F$3,1),'Décodage Signe'!$A$3:$C$22,2,FALSE)),"")</f>
        <v/>
      </c>
      <c r="M857" s="103" t="str">
        <f>IF($C857="33",VLOOKUP(MID($F857,$F$3,1),'Décodage Signe'!$A$3:$C$22,3,FALSE),"")</f>
        <v/>
      </c>
    </row>
    <row r="858" spans="1:13" x14ac:dyDescent="0.3">
      <c r="A858" s="97" t="str">
        <f>IF(LEFT([1]RB189!A1002,2)="33",[1]RB189!A1002,"")</f>
        <v/>
      </c>
      <c r="B858" s="92" t="s">
        <v>300</v>
      </c>
      <c r="C858" s="97" t="str">
        <f t="shared" si="55"/>
        <v/>
      </c>
      <c r="D858" s="97" t="str">
        <f t="shared" si="56"/>
        <v/>
      </c>
      <c r="E858" s="97" t="str">
        <f t="shared" si="56"/>
        <v/>
      </c>
      <c r="F858" s="97" t="str">
        <f t="shared" si="56"/>
        <v/>
      </c>
      <c r="H858" s="102" t="str">
        <f>IF($C858="33",CONCATENATE(MID($D858,1,$D$3-1),VLOOKUP(MID($D858,$D$3,1),'Décodage Signe'!$A$3:$C$22,2,FALSE)),"")</f>
        <v/>
      </c>
      <c r="I858" s="103" t="str">
        <f>IF($C858="33",VLOOKUP(MID($D858,$D$3,1),'Décodage Signe'!$A$3:$C$22,3,FALSE),"")</f>
        <v/>
      </c>
      <c r="J858" s="102" t="str">
        <f>IF($C858="33",CONCATENATE(MID($E858,1,$E$3-1),VLOOKUP(MID($E858,$E$3,1),'Décodage Signe'!$A$3:$C$22,2,FALSE)),"")</f>
        <v/>
      </c>
      <c r="K858" s="103" t="str">
        <f>IF($C858="33",VLOOKUP(MID($E858,$E$3,1),'Décodage Signe'!$A$3:$C$22,3,FALSE),"")</f>
        <v/>
      </c>
      <c r="L858" s="102" t="str">
        <f>IF($C858="33",CONCATENATE(MID($F858,1,$F$3-1),VLOOKUP(MID($F858,$F$3,1),'Décodage Signe'!$A$3:$C$22,2,FALSE)),"")</f>
        <v/>
      </c>
      <c r="M858" s="103" t="str">
        <f>IF($C858="33",VLOOKUP(MID($F858,$F$3,1),'Décodage Signe'!$A$3:$C$22,3,FALSE),"")</f>
        <v/>
      </c>
    </row>
    <row r="859" spans="1:13" x14ac:dyDescent="0.3">
      <c r="A859" s="97" t="str">
        <f>IF(LEFT([1]RB189!A1003,2)="33",[1]RB189!A1003,"")</f>
        <v/>
      </c>
      <c r="B859" s="92" t="s">
        <v>300</v>
      </c>
      <c r="C859" s="97" t="str">
        <f t="shared" si="55"/>
        <v/>
      </c>
      <c r="D859" s="97" t="str">
        <f t="shared" si="56"/>
        <v/>
      </c>
      <c r="E859" s="97" t="str">
        <f t="shared" si="56"/>
        <v/>
      </c>
      <c r="F859" s="97" t="str">
        <f t="shared" si="56"/>
        <v/>
      </c>
      <c r="H859" s="102" t="str">
        <f>IF($C859="33",CONCATENATE(MID($D859,1,$D$3-1),VLOOKUP(MID($D859,$D$3,1),'Décodage Signe'!$A$3:$C$22,2,FALSE)),"")</f>
        <v/>
      </c>
      <c r="I859" s="103" t="str">
        <f>IF($C859="33",VLOOKUP(MID($D859,$D$3,1),'Décodage Signe'!$A$3:$C$22,3,FALSE),"")</f>
        <v/>
      </c>
      <c r="J859" s="102" t="str">
        <f>IF($C859="33",CONCATENATE(MID($E859,1,$E$3-1),VLOOKUP(MID($E859,$E$3,1),'Décodage Signe'!$A$3:$C$22,2,FALSE)),"")</f>
        <v/>
      </c>
      <c r="K859" s="103" t="str">
        <f>IF($C859="33",VLOOKUP(MID($E859,$E$3,1),'Décodage Signe'!$A$3:$C$22,3,FALSE),"")</f>
        <v/>
      </c>
      <c r="L859" s="102" t="str">
        <f>IF($C859="33",CONCATENATE(MID($F859,1,$F$3-1),VLOOKUP(MID($F859,$F$3,1),'Décodage Signe'!$A$3:$C$22,2,FALSE)),"")</f>
        <v/>
      </c>
      <c r="M859" s="103" t="str">
        <f>IF($C859="33",VLOOKUP(MID($F859,$F$3,1),'Décodage Signe'!$A$3:$C$22,3,FALSE),"")</f>
        <v/>
      </c>
    </row>
    <row r="860" spans="1:13" x14ac:dyDescent="0.3">
      <c r="A860" s="97" t="str">
        <f>IF(LEFT([1]RB189!A1004,2)="33",[1]RB189!A1004,"")</f>
        <v/>
      </c>
      <c r="B860" s="92" t="s">
        <v>300</v>
      </c>
      <c r="C860" s="97" t="str">
        <f t="shared" si="55"/>
        <v/>
      </c>
      <c r="D860" s="97" t="str">
        <f t="shared" si="56"/>
        <v/>
      </c>
      <c r="E860" s="97" t="str">
        <f t="shared" si="56"/>
        <v/>
      </c>
      <c r="F860" s="97" t="str">
        <f t="shared" si="56"/>
        <v/>
      </c>
      <c r="H860" s="102" t="str">
        <f>IF($C860="33",CONCATENATE(MID($D860,1,$D$3-1),VLOOKUP(MID($D860,$D$3,1),'Décodage Signe'!$A$3:$C$22,2,FALSE)),"")</f>
        <v/>
      </c>
      <c r="I860" s="103" t="str">
        <f>IF($C860="33",VLOOKUP(MID($D860,$D$3,1),'Décodage Signe'!$A$3:$C$22,3,FALSE),"")</f>
        <v/>
      </c>
      <c r="J860" s="102" t="str">
        <f>IF($C860="33",CONCATENATE(MID($E860,1,$E$3-1),VLOOKUP(MID($E860,$E$3,1),'Décodage Signe'!$A$3:$C$22,2,FALSE)),"")</f>
        <v/>
      </c>
      <c r="K860" s="103" t="str">
        <f>IF($C860="33",VLOOKUP(MID($E860,$E$3,1),'Décodage Signe'!$A$3:$C$22,3,FALSE),"")</f>
        <v/>
      </c>
      <c r="L860" s="102" t="str">
        <f>IF($C860="33",CONCATENATE(MID($F860,1,$F$3-1),VLOOKUP(MID($F860,$F$3,1),'Décodage Signe'!$A$3:$C$22,2,FALSE)),"")</f>
        <v/>
      </c>
      <c r="M860" s="103" t="str">
        <f>IF($C860="33",VLOOKUP(MID($F860,$F$3,1),'Décodage Signe'!$A$3:$C$22,3,FALSE),"")</f>
        <v/>
      </c>
    </row>
    <row r="861" spans="1:13" x14ac:dyDescent="0.3">
      <c r="A861" s="97" t="str">
        <f>IF(LEFT([1]RB189!A1005,2)="33",[1]RB189!A1005,"")</f>
        <v/>
      </c>
      <c r="B861" s="92" t="s">
        <v>300</v>
      </c>
      <c r="C861" s="97" t="str">
        <f t="shared" si="55"/>
        <v/>
      </c>
      <c r="D861" s="97" t="str">
        <f t="shared" si="56"/>
        <v/>
      </c>
      <c r="E861" s="97" t="str">
        <f t="shared" si="56"/>
        <v/>
      </c>
      <c r="F861" s="97" t="str">
        <f t="shared" si="56"/>
        <v/>
      </c>
      <c r="H861" s="102" t="str">
        <f>IF($C861="33",CONCATENATE(MID($D861,1,$D$3-1),VLOOKUP(MID($D861,$D$3,1),'Décodage Signe'!$A$3:$C$22,2,FALSE)),"")</f>
        <v/>
      </c>
      <c r="I861" s="103" t="str">
        <f>IF($C861="33",VLOOKUP(MID($D861,$D$3,1),'Décodage Signe'!$A$3:$C$22,3,FALSE),"")</f>
        <v/>
      </c>
      <c r="J861" s="102" t="str">
        <f>IF($C861="33",CONCATENATE(MID($E861,1,$E$3-1),VLOOKUP(MID($E861,$E$3,1),'Décodage Signe'!$A$3:$C$22,2,FALSE)),"")</f>
        <v/>
      </c>
      <c r="K861" s="103" t="str">
        <f>IF($C861="33",VLOOKUP(MID($E861,$E$3,1),'Décodage Signe'!$A$3:$C$22,3,FALSE),"")</f>
        <v/>
      </c>
      <c r="L861" s="102" t="str">
        <f>IF($C861="33",CONCATENATE(MID($F861,1,$F$3-1),VLOOKUP(MID($F861,$F$3,1),'Décodage Signe'!$A$3:$C$22,2,FALSE)),"")</f>
        <v/>
      </c>
      <c r="M861" s="103" t="str">
        <f>IF($C861="33",VLOOKUP(MID($F861,$F$3,1),'Décodage Signe'!$A$3:$C$22,3,FALSE),"")</f>
        <v/>
      </c>
    </row>
    <row r="862" spans="1:13" x14ac:dyDescent="0.3">
      <c r="A862" s="97" t="str">
        <f>IF(LEFT([1]RB189!A1006,2)="33",[1]RB189!A1006,"")</f>
        <v/>
      </c>
      <c r="B862" s="92" t="s">
        <v>300</v>
      </c>
      <c r="C862" s="97" t="str">
        <f t="shared" si="55"/>
        <v/>
      </c>
      <c r="D862" s="97" t="str">
        <f t="shared" si="56"/>
        <v/>
      </c>
      <c r="E862" s="97" t="str">
        <f t="shared" si="56"/>
        <v/>
      </c>
      <c r="F862" s="97" t="str">
        <f t="shared" si="56"/>
        <v/>
      </c>
      <c r="H862" s="102" t="str">
        <f>IF($C862="33",CONCATENATE(MID($D862,1,$D$3-1),VLOOKUP(MID($D862,$D$3,1),'Décodage Signe'!$A$3:$C$22,2,FALSE)),"")</f>
        <v/>
      </c>
      <c r="I862" s="103" t="str">
        <f>IF($C862="33",VLOOKUP(MID($D862,$D$3,1),'Décodage Signe'!$A$3:$C$22,3,FALSE),"")</f>
        <v/>
      </c>
      <c r="J862" s="102" t="str">
        <f>IF($C862="33",CONCATENATE(MID($E862,1,$E$3-1),VLOOKUP(MID($E862,$E$3,1),'Décodage Signe'!$A$3:$C$22,2,FALSE)),"")</f>
        <v/>
      </c>
      <c r="K862" s="103" t="str">
        <f>IF($C862="33",VLOOKUP(MID($E862,$E$3,1),'Décodage Signe'!$A$3:$C$22,3,FALSE),"")</f>
        <v/>
      </c>
      <c r="L862" s="102" t="str">
        <f>IF($C862="33",CONCATENATE(MID($F862,1,$F$3-1),VLOOKUP(MID($F862,$F$3,1),'Décodage Signe'!$A$3:$C$22,2,FALSE)),"")</f>
        <v/>
      </c>
      <c r="M862" s="103" t="str">
        <f>IF($C862="33",VLOOKUP(MID($F862,$F$3,1),'Décodage Signe'!$A$3:$C$22,3,FALSE),"")</f>
        <v/>
      </c>
    </row>
    <row r="863" spans="1:13" x14ac:dyDescent="0.3">
      <c r="A863" s="97" t="str">
        <f>IF(LEFT([1]RB189!A1007,2)="33",[1]RB189!A1007,"")</f>
        <v/>
      </c>
      <c r="B863" s="92" t="s">
        <v>300</v>
      </c>
      <c r="C863" s="97" t="str">
        <f t="shared" si="55"/>
        <v/>
      </c>
      <c r="D863" s="97" t="str">
        <f t="shared" si="56"/>
        <v/>
      </c>
      <c r="E863" s="97" t="str">
        <f t="shared" si="56"/>
        <v/>
      </c>
      <c r="F863" s="97" t="str">
        <f t="shared" si="56"/>
        <v/>
      </c>
      <c r="H863" s="102" t="str">
        <f>IF($C863="33",CONCATENATE(MID($D863,1,$D$3-1),VLOOKUP(MID($D863,$D$3,1),'Décodage Signe'!$A$3:$C$22,2,FALSE)),"")</f>
        <v/>
      </c>
      <c r="I863" s="103" t="str">
        <f>IF($C863="33",VLOOKUP(MID($D863,$D$3,1),'Décodage Signe'!$A$3:$C$22,3,FALSE),"")</f>
        <v/>
      </c>
      <c r="J863" s="102" t="str">
        <f>IF($C863="33",CONCATENATE(MID($E863,1,$E$3-1),VLOOKUP(MID($E863,$E$3,1),'Décodage Signe'!$A$3:$C$22,2,FALSE)),"")</f>
        <v/>
      </c>
      <c r="K863" s="103" t="str">
        <f>IF($C863="33",VLOOKUP(MID($E863,$E$3,1),'Décodage Signe'!$A$3:$C$22,3,FALSE),"")</f>
        <v/>
      </c>
      <c r="L863" s="102" t="str">
        <f>IF($C863="33",CONCATENATE(MID($F863,1,$F$3-1),VLOOKUP(MID($F863,$F$3,1),'Décodage Signe'!$A$3:$C$22,2,FALSE)),"")</f>
        <v/>
      </c>
      <c r="M863" s="103" t="str">
        <f>IF($C863="33",VLOOKUP(MID($F863,$F$3,1),'Décodage Signe'!$A$3:$C$22,3,FALSE),"")</f>
        <v/>
      </c>
    </row>
    <row r="864" spans="1:13" x14ac:dyDescent="0.3">
      <c r="A864" s="97" t="str">
        <f>IF(LEFT([1]RB189!A1008,2)="33",[1]RB189!A1008,"")</f>
        <v/>
      </c>
      <c r="B864" s="92" t="s">
        <v>300</v>
      </c>
      <c r="C864" s="97" t="str">
        <f t="shared" si="55"/>
        <v/>
      </c>
      <c r="D864" s="97" t="str">
        <f t="shared" si="56"/>
        <v/>
      </c>
      <c r="E864" s="97" t="str">
        <f t="shared" si="56"/>
        <v/>
      </c>
      <c r="F864" s="97" t="str">
        <f t="shared" si="56"/>
        <v/>
      </c>
      <c r="H864" s="102" t="str">
        <f>IF($C864="33",CONCATENATE(MID($D864,1,$D$3-1),VLOOKUP(MID($D864,$D$3,1),'Décodage Signe'!$A$3:$C$22,2,FALSE)),"")</f>
        <v/>
      </c>
      <c r="I864" s="103" t="str">
        <f>IF($C864="33",VLOOKUP(MID($D864,$D$3,1),'Décodage Signe'!$A$3:$C$22,3,FALSE),"")</f>
        <v/>
      </c>
      <c r="J864" s="102" t="str">
        <f>IF($C864="33",CONCATENATE(MID($E864,1,$E$3-1),VLOOKUP(MID($E864,$E$3,1),'Décodage Signe'!$A$3:$C$22,2,FALSE)),"")</f>
        <v/>
      </c>
      <c r="K864" s="103" t="str">
        <f>IF($C864="33",VLOOKUP(MID($E864,$E$3,1),'Décodage Signe'!$A$3:$C$22,3,FALSE),"")</f>
        <v/>
      </c>
      <c r="L864" s="102" t="str">
        <f>IF($C864="33",CONCATENATE(MID($F864,1,$F$3-1),VLOOKUP(MID($F864,$F$3,1),'Décodage Signe'!$A$3:$C$22,2,FALSE)),"")</f>
        <v/>
      </c>
      <c r="M864" s="103" t="str">
        <f>IF($C864="33",VLOOKUP(MID($F864,$F$3,1),'Décodage Signe'!$A$3:$C$22,3,FALSE),"")</f>
        <v/>
      </c>
    </row>
    <row r="865" spans="1:13" x14ac:dyDescent="0.3">
      <c r="A865" s="97" t="str">
        <f>IF(LEFT([1]RB189!A1009,2)="33",[1]RB189!A1009,"")</f>
        <v/>
      </c>
      <c r="B865" s="92" t="s">
        <v>300</v>
      </c>
      <c r="C865" s="97" t="str">
        <f t="shared" si="55"/>
        <v/>
      </c>
      <c r="D865" s="97" t="str">
        <f t="shared" si="56"/>
        <v/>
      </c>
      <c r="E865" s="97" t="str">
        <f t="shared" si="56"/>
        <v/>
      </c>
      <c r="F865" s="97" t="str">
        <f t="shared" si="56"/>
        <v/>
      </c>
      <c r="H865" s="102" t="str">
        <f>IF($C865="33",CONCATENATE(MID($D865,1,$D$3-1),VLOOKUP(MID($D865,$D$3,1),'Décodage Signe'!$A$3:$C$22,2,FALSE)),"")</f>
        <v/>
      </c>
      <c r="I865" s="103" t="str">
        <f>IF($C865="33",VLOOKUP(MID($D865,$D$3,1),'Décodage Signe'!$A$3:$C$22,3,FALSE),"")</f>
        <v/>
      </c>
      <c r="J865" s="102" t="str">
        <f>IF($C865="33",CONCATENATE(MID($E865,1,$E$3-1),VLOOKUP(MID($E865,$E$3,1),'Décodage Signe'!$A$3:$C$22,2,FALSE)),"")</f>
        <v/>
      </c>
      <c r="K865" s="103" t="str">
        <f>IF($C865="33",VLOOKUP(MID($E865,$E$3,1),'Décodage Signe'!$A$3:$C$22,3,FALSE),"")</f>
        <v/>
      </c>
      <c r="L865" s="102" t="str">
        <f>IF($C865="33",CONCATENATE(MID($F865,1,$F$3-1),VLOOKUP(MID($F865,$F$3,1),'Décodage Signe'!$A$3:$C$22,2,FALSE)),"")</f>
        <v/>
      </c>
      <c r="M865" s="103" t="str">
        <f>IF($C865="33",VLOOKUP(MID($F865,$F$3,1),'Décodage Signe'!$A$3:$C$22,3,FALSE),"")</f>
        <v/>
      </c>
    </row>
    <row r="866" spans="1:13" x14ac:dyDescent="0.3">
      <c r="A866" s="97" t="str">
        <f>IF(LEFT([1]RB189!A1010,2)="33",[1]RB189!A1010,"")</f>
        <v/>
      </c>
      <c r="B866" s="92" t="s">
        <v>300</v>
      </c>
      <c r="C866" s="97" t="str">
        <f t="shared" si="55"/>
        <v/>
      </c>
      <c r="D866" s="97" t="str">
        <f t="shared" si="56"/>
        <v/>
      </c>
      <c r="E866" s="97" t="str">
        <f t="shared" si="56"/>
        <v/>
      </c>
      <c r="F866" s="97" t="str">
        <f t="shared" si="56"/>
        <v/>
      </c>
      <c r="H866" s="102" t="str">
        <f>IF($C866="33",CONCATENATE(MID($D866,1,$D$3-1),VLOOKUP(MID($D866,$D$3,1),'Décodage Signe'!$A$3:$C$22,2,FALSE)),"")</f>
        <v/>
      </c>
      <c r="I866" s="103" t="str">
        <f>IF($C866="33",VLOOKUP(MID($D866,$D$3,1),'Décodage Signe'!$A$3:$C$22,3,FALSE),"")</f>
        <v/>
      </c>
      <c r="J866" s="102" t="str">
        <f>IF($C866="33",CONCATENATE(MID($E866,1,$E$3-1),VLOOKUP(MID($E866,$E$3,1),'Décodage Signe'!$A$3:$C$22,2,FALSE)),"")</f>
        <v/>
      </c>
      <c r="K866" s="103" t="str">
        <f>IF($C866="33",VLOOKUP(MID($E866,$E$3,1),'Décodage Signe'!$A$3:$C$22,3,FALSE),"")</f>
        <v/>
      </c>
      <c r="L866" s="102" t="str">
        <f>IF($C866="33",CONCATENATE(MID($F866,1,$F$3-1),VLOOKUP(MID($F866,$F$3,1),'Décodage Signe'!$A$3:$C$22,2,FALSE)),"")</f>
        <v/>
      </c>
      <c r="M866" s="103" t="str">
        <f>IF($C866="33",VLOOKUP(MID($F866,$F$3,1),'Décodage Signe'!$A$3:$C$22,3,FALSE),"")</f>
        <v/>
      </c>
    </row>
    <row r="867" spans="1:13" x14ac:dyDescent="0.3">
      <c r="A867" s="97" t="str">
        <f>IF(LEFT([1]RB189!A1011,2)="33",[1]RB189!A1011,"")</f>
        <v/>
      </c>
      <c r="B867" s="92" t="s">
        <v>300</v>
      </c>
      <c r="C867" s="97" t="str">
        <f t="shared" si="55"/>
        <v/>
      </c>
      <c r="D867" s="97" t="str">
        <f t="shared" ref="D867:F886" si="57">MID($A867,D$4,D$3)</f>
        <v/>
      </c>
      <c r="E867" s="97" t="str">
        <f t="shared" si="57"/>
        <v/>
      </c>
      <c r="F867" s="97" t="str">
        <f t="shared" si="57"/>
        <v/>
      </c>
      <c r="H867" s="102" t="str">
        <f>IF($C867="33",CONCATENATE(MID($D867,1,$D$3-1),VLOOKUP(MID($D867,$D$3,1),'Décodage Signe'!$A$3:$C$22,2,FALSE)),"")</f>
        <v/>
      </c>
      <c r="I867" s="103" t="str">
        <f>IF($C867="33",VLOOKUP(MID($D867,$D$3,1),'Décodage Signe'!$A$3:$C$22,3,FALSE),"")</f>
        <v/>
      </c>
      <c r="J867" s="102" t="str">
        <f>IF($C867="33",CONCATENATE(MID($E867,1,$E$3-1),VLOOKUP(MID($E867,$E$3,1),'Décodage Signe'!$A$3:$C$22,2,FALSE)),"")</f>
        <v/>
      </c>
      <c r="K867" s="103" t="str">
        <f>IF($C867="33",VLOOKUP(MID($E867,$E$3,1),'Décodage Signe'!$A$3:$C$22,3,FALSE),"")</f>
        <v/>
      </c>
      <c r="L867" s="102" t="str">
        <f>IF($C867="33",CONCATENATE(MID($F867,1,$F$3-1),VLOOKUP(MID($F867,$F$3,1),'Décodage Signe'!$A$3:$C$22,2,FALSE)),"")</f>
        <v/>
      </c>
      <c r="M867" s="103" t="str">
        <f>IF($C867="33",VLOOKUP(MID($F867,$F$3,1),'Décodage Signe'!$A$3:$C$22,3,FALSE),"")</f>
        <v/>
      </c>
    </row>
    <row r="868" spans="1:13" x14ac:dyDescent="0.3">
      <c r="A868" s="97" t="str">
        <f>IF(LEFT([1]RB189!A1012,2)="33",[1]RB189!A1012,"")</f>
        <v/>
      </c>
      <c r="B868" s="92" t="s">
        <v>300</v>
      </c>
      <c r="C868" s="97" t="str">
        <f t="shared" si="55"/>
        <v/>
      </c>
      <c r="D868" s="97" t="str">
        <f t="shared" si="57"/>
        <v/>
      </c>
      <c r="E868" s="97" t="str">
        <f t="shared" si="57"/>
        <v/>
      </c>
      <c r="F868" s="97" t="str">
        <f t="shared" si="57"/>
        <v/>
      </c>
      <c r="H868" s="102" t="str">
        <f>IF($C868="33",CONCATENATE(MID($D868,1,$D$3-1),VLOOKUP(MID($D868,$D$3,1),'Décodage Signe'!$A$3:$C$22,2,FALSE)),"")</f>
        <v/>
      </c>
      <c r="I868" s="103" t="str">
        <f>IF($C868="33",VLOOKUP(MID($D868,$D$3,1),'Décodage Signe'!$A$3:$C$22,3,FALSE),"")</f>
        <v/>
      </c>
      <c r="J868" s="102" t="str">
        <f>IF($C868="33",CONCATENATE(MID($E868,1,$E$3-1),VLOOKUP(MID($E868,$E$3,1),'Décodage Signe'!$A$3:$C$22,2,FALSE)),"")</f>
        <v/>
      </c>
      <c r="K868" s="103" t="str">
        <f>IF($C868="33",VLOOKUP(MID($E868,$E$3,1),'Décodage Signe'!$A$3:$C$22,3,FALSE),"")</f>
        <v/>
      </c>
      <c r="L868" s="102" t="str">
        <f>IF($C868="33",CONCATENATE(MID($F868,1,$F$3-1),VLOOKUP(MID($F868,$F$3,1),'Décodage Signe'!$A$3:$C$22,2,FALSE)),"")</f>
        <v/>
      </c>
      <c r="M868" s="103" t="str">
        <f>IF($C868="33",VLOOKUP(MID($F868,$F$3,1),'Décodage Signe'!$A$3:$C$22,3,FALSE),"")</f>
        <v/>
      </c>
    </row>
    <row r="869" spans="1:13" x14ac:dyDescent="0.3">
      <c r="A869" s="97" t="str">
        <f>IF(LEFT([1]RB189!A1013,2)="33",[1]RB189!A1013,"")</f>
        <v/>
      </c>
      <c r="B869" s="92" t="s">
        <v>300</v>
      </c>
      <c r="C869" s="97" t="str">
        <f t="shared" si="55"/>
        <v/>
      </c>
      <c r="D869" s="97" t="str">
        <f t="shared" si="57"/>
        <v/>
      </c>
      <c r="E869" s="97" t="str">
        <f t="shared" si="57"/>
        <v/>
      </c>
      <c r="F869" s="97" t="str">
        <f t="shared" si="57"/>
        <v/>
      </c>
      <c r="H869" s="102" t="str">
        <f>IF($C869="33",CONCATENATE(MID($D869,1,$D$3-1),VLOOKUP(MID($D869,$D$3,1),'Décodage Signe'!$A$3:$C$22,2,FALSE)),"")</f>
        <v/>
      </c>
      <c r="I869" s="103" t="str">
        <f>IF($C869="33",VLOOKUP(MID($D869,$D$3,1),'Décodage Signe'!$A$3:$C$22,3,FALSE),"")</f>
        <v/>
      </c>
      <c r="J869" s="102" t="str">
        <f>IF($C869="33",CONCATENATE(MID($E869,1,$E$3-1),VLOOKUP(MID($E869,$E$3,1),'Décodage Signe'!$A$3:$C$22,2,FALSE)),"")</f>
        <v/>
      </c>
      <c r="K869" s="103" t="str">
        <f>IF($C869="33",VLOOKUP(MID($E869,$E$3,1),'Décodage Signe'!$A$3:$C$22,3,FALSE),"")</f>
        <v/>
      </c>
      <c r="L869" s="102" t="str">
        <f>IF($C869="33",CONCATENATE(MID($F869,1,$F$3-1),VLOOKUP(MID($F869,$F$3,1),'Décodage Signe'!$A$3:$C$22,2,FALSE)),"")</f>
        <v/>
      </c>
      <c r="M869" s="103" t="str">
        <f>IF($C869="33",VLOOKUP(MID($F869,$F$3,1),'Décodage Signe'!$A$3:$C$22,3,FALSE),"")</f>
        <v/>
      </c>
    </row>
    <row r="870" spans="1:13" x14ac:dyDescent="0.3">
      <c r="A870" s="97" t="str">
        <f>IF(LEFT([1]RB189!A1014,2)="33",[1]RB189!A1014,"")</f>
        <v/>
      </c>
      <c r="B870" s="92" t="s">
        <v>300</v>
      </c>
      <c r="C870" s="97" t="str">
        <f t="shared" si="55"/>
        <v/>
      </c>
      <c r="D870" s="97" t="str">
        <f t="shared" si="57"/>
        <v/>
      </c>
      <c r="E870" s="97" t="str">
        <f t="shared" si="57"/>
        <v/>
      </c>
      <c r="F870" s="97" t="str">
        <f t="shared" si="57"/>
        <v/>
      </c>
      <c r="H870" s="102" t="str">
        <f>IF($C870="33",CONCATENATE(MID($D870,1,$D$3-1),VLOOKUP(MID($D870,$D$3,1),'Décodage Signe'!$A$3:$C$22,2,FALSE)),"")</f>
        <v/>
      </c>
      <c r="I870" s="103" t="str">
        <f>IF($C870="33",VLOOKUP(MID($D870,$D$3,1),'Décodage Signe'!$A$3:$C$22,3,FALSE),"")</f>
        <v/>
      </c>
      <c r="J870" s="102" t="str">
        <f>IF($C870="33",CONCATENATE(MID($E870,1,$E$3-1),VLOOKUP(MID($E870,$E$3,1),'Décodage Signe'!$A$3:$C$22,2,FALSE)),"")</f>
        <v/>
      </c>
      <c r="K870" s="103" t="str">
        <f>IF($C870="33",VLOOKUP(MID($E870,$E$3,1),'Décodage Signe'!$A$3:$C$22,3,FALSE),"")</f>
        <v/>
      </c>
      <c r="L870" s="102" t="str">
        <f>IF($C870="33",CONCATENATE(MID($F870,1,$F$3-1),VLOOKUP(MID($F870,$F$3,1),'Décodage Signe'!$A$3:$C$22,2,FALSE)),"")</f>
        <v/>
      </c>
      <c r="M870" s="103" t="str">
        <f>IF($C870="33",VLOOKUP(MID($F870,$F$3,1),'Décodage Signe'!$A$3:$C$22,3,FALSE),"")</f>
        <v/>
      </c>
    </row>
    <row r="871" spans="1:13" x14ac:dyDescent="0.3">
      <c r="A871" s="97" t="str">
        <f>IF(LEFT([1]RB189!A1015,2)="33",[1]RB189!A1015,"")</f>
        <v/>
      </c>
      <c r="B871" s="92" t="s">
        <v>300</v>
      </c>
      <c r="C871" s="97" t="str">
        <f t="shared" si="55"/>
        <v/>
      </c>
      <c r="D871" s="97" t="str">
        <f t="shared" si="57"/>
        <v/>
      </c>
      <c r="E871" s="97" t="str">
        <f t="shared" si="57"/>
        <v/>
      </c>
      <c r="F871" s="97" t="str">
        <f t="shared" si="57"/>
        <v/>
      </c>
      <c r="H871" s="102" t="str">
        <f>IF($C871="33",CONCATENATE(MID($D871,1,$D$3-1),VLOOKUP(MID($D871,$D$3,1),'Décodage Signe'!$A$3:$C$22,2,FALSE)),"")</f>
        <v/>
      </c>
      <c r="I871" s="103" t="str">
        <f>IF($C871="33",VLOOKUP(MID($D871,$D$3,1),'Décodage Signe'!$A$3:$C$22,3,FALSE),"")</f>
        <v/>
      </c>
      <c r="J871" s="102" t="str">
        <f>IF($C871="33",CONCATENATE(MID($E871,1,$E$3-1),VLOOKUP(MID($E871,$E$3,1),'Décodage Signe'!$A$3:$C$22,2,FALSE)),"")</f>
        <v/>
      </c>
      <c r="K871" s="103" t="str">
        <f>IF($C871="33",VLOOKUP(MID($E871,$E$3,1),'Décodage Signe'!$A$3:$C$22,3,FALSE),"")</f>
        <v/>
      </c>
      <c r="L871" s="102" t="str">
        <f>IF($C871="33",CONCATENATE(MID($F871,1,$F$3-1),VLOOKUP(MID($F871,$F$3,1),'Décodage Signe'!$A$3:$C$22,2,FALSE)),"")</f>
        <v/>
      </c>
      <c r="M871" s="103" t="str">
        <f>IF($C871="33",VLOOKUP(MID($F871,$F$3,1),'Décodage Signe'!$A$3:$C$22,3,FALSE),"")</f>
        <v/>
      </c>
    </row>
    <row r="872" spans="1:13" x14ac:dyDescent="0.3">
      <c r="A872" s="97" t="str">
        <f>IF(LEFT([1]RB189!A1016,2)="33",[1]RB189!A1016,"")</f>
        <v/>
      </c>
      <c r="B872" s="92" t="s">
        <v>300</v>
      </c>
      <c r="C872" s="97" t="str">
        <f t="shared" si="55"/>
        <v/>
      </c>
      <c r="D872" s="97" t="str">
        <f t="shared" si="57"/>
        <v/>
      </c>
      <c r="E872" s="97" t="str">
        <f t="shared" si="57"/>
        <v/>
      </c>
      <c r="F872" s="97" t="str">
        <f t="shared" si="57"/>
        <v/>
      </c>
      <c r="H872" s="102" t="str">
        <f>IF($C872="33",CONCATENATE(MID($D872,1,$D$3-1),VLOOKUP(MID($D872,$D$3,1),'Décodage Signe'!$A$3:$C$22,2,FALSE)),"")</f>
        <v/>
      </c>
      <c r="I872" s="103" t="str">
        <f>IF($C872="33",VLOOKUP(MID($D872,$D$3,1),'Décodage Signe'!$A$3:$C$22,3,FALSE),"")</f>
        <v/>
      </c>
      <c r="J872" s="102" t="str">
        <f>IF($C872="33",CONCATENATE(MID($E872,1,$E$3-1),VLOOKUP(MID($E872,$E$3,1),'Décodage Signe'!$A$3:$C$22,2,FALSE)),"")</f>
        <v/>
      </c>
      <c r="K872" s="103" t="str">
        <f>IF($C872="33",VLOOKUP(MID($E872,$E$3,1),'Décodage Signe'!$A$3:$C$22,3,FALSE),"")</f>
        <v/>
      </c>
      <c r="L872" s="102" t="str">
        <f>IF($C872="33",CONCATENATE(MID($F872,1,$F$3-1),VLOOKUP(MID($F872,$F$3,1),'Décodage Signe'!$A$3:$C$22,2,FALSE)),"")</f>
        <v/>
      </c>
      <c r="M872" s="103" t="str">
        <f>IF($C872="33",VLOOKUP(MID($F872,$F$3,1),'Décodage Signe'!$A$3:$C$22,3,FALSE),"")</f>
        <v/>
      </c>
    </row>
    <row r="873" spans="1:13" x14ac:dyDescent="0.3">
      <c r="A873" s="97" t="str">
        <f>IF(LEFT([1]RB189!A1017,2)="33",[1]RB189!A1017,"")</f>
        <v/>
      </c>
      <c r="B873" s="92" t="s">
        <v>300</v>
      </c>
      <c r="C873" s="97" t="str">
        <f t="shared" si="55"/>
        <v/>
      </c>
      <c r="D873" s="97" t="str">
        <f t="shared" si="57"/>
        <v/>
      </c>
      <c r="E873" s="97" t="str">
        <f t="shared" si="57"/>
        <v/>
      </c>
      <c r="F873" s="97" t="str">
        <f t="shared" si="57"/>
        <v/>
      </c>
      <c r="H873" s="102" t="str">
        <f>IF($C873="33",CONCATENATE(MID($D873,1,$D$3-1),VLOOKUP(MID($D873,$D$3,1),'Décodage Signe'!$A$3:$C$22,2,FALSE)),"")</f>
        <v/>
      </c>
      <c r="I873" s="103" t="str">
        <f>IF($C873="33",VLOOKUP(MID($D873,$D$3,1),'Décodage Signe'!$A$3:$C$22,3,FALSE),"")</f>
        <v/>
      </c>
      <c r="J873" s="102" t="str">
        <f>IF($C873="33",CONCATENATE(MID($E873,1,$E$3-1),VLOOKUP(MID($E873,$E$3,1),'Décodage Signe'!$A$3:$C$22,2,FALSE)),"")</f>
        <v/>
      </c>
      <c r="K873" s="103" t="str">
        <f>IF($C873="33",VLOOKUP(MID($E873,$E$3,1),'Décodage Signe'!$A$3:$C$22,3,FALSE),"")</f>
        <v/>
      </c>
      <c r="L873" s="102" t="str">
        <f>IF($C873="33",CONCATENATE(MID($F873,1,$F$3-1),VLOOKUP(MID($F873,$F$3,1),'Décodage Signe'!$A$3:$C$22,2,FALSE)),"")</f>
        <v/>
      </c>
      <c r="M873" s="103" t="str">
        <f>IF($C873="33",VLOOKUP(MID($F873,$F$3,1),'Décodage Signe'!$A$3:$C$22,3,FALSE),"")</f>
        <v/>
      </c>
    </row>
    <row r="874" spans="1:13" x14ac:dyDescent="0.3">
      <c r="A874" s="97" t="str">
        <f>IF(LEFT([1]RB189!A1018,2)="33",[1]RB189!A1018,"")</f>
        <v/>
      </c>
      <c r="B874" s="92" t="s">
        <v>300</v>
      </c>
      <c r="C874" s="97" t="str">
        <f t="shared" si="55"/>
        <v/>
      </c>
      <c r="D874" s="97" t="str">
        <f t="shared" si="57"/>
        <v/>
      </c>
      <c r="E874" s="97" t="str">
        <f t="shared" si="57"/>
        <v/>
      </c>
      <c r="F874" s="97" t="str">
        <f t="shared" si="57"/>
        <v/>
      </c>
      <c r="H874" s="102" t="str">
        <f>IF($C874="33",CONCATENATE(MID($D874,1,$D$3-1),VLOOKUP(MID($D874,$D$3,1),'Décodage Signe'!$A$3:$C$22,2,FALSE)),"")</f>
        <v/>
      </c>
      <c r="I874" s="103" t="str">
        <f>IF($C874="33",VLOOKUP(MID($D874,$D$3,1),'Décodage Signe'!$A$3:$C$22,3,FALSE),"")</f>
        <v/>
      </c>
      <c r="J874" s="102" t="str">
        <f>IF($C874="33",CONCATENATE(MID($E874,1,$E$3-1),VLOOKUP(MID($E874,$E$3,1),'Décodage Signe'!$A$3:$C$22,2,FALSE)),"")</f>
        <v/>
      </c>
      <c r="K874" s="103" t="str">
        <f>IF($C874="33",VLOOKUP(MID($E874,$E$3,1),'Décodage Signe'!$A$3:$C$22,3,FALSE),"")</f>
        <v/>
      </c>
      <c r="L874" s="102" t="str">
        <f>IF($C874="33",CONCATENATE(MID($F874,1,$F$3-1),VLOOKUP(MID($F874,$F$3,1),'Décodage Signe'!$A$3:$C$22,2,FALSE)),"")</f>
        <v/>
      </c>
      <c r="M874" s="103" t="str">
        <f>IF($C874="33",VLOOKUP(MID($F874,$F$3,1),'Décodage Signe'!$A$3:$C$22,3,FALSE),"")</f>
        <v/>
      </c>
    </row>
    <row r="875" spans="1:13" x14ac:dyDescent="0.3">
      <c r="A875" s="97" t="str">
        <f>IF(LEFT([1]RB189!A1019,2)="33",[1]RB189!A1019,"")</f>
        <v/>
      </c>
      <c r="B875" s="92" t="s">
        <v>300</v>
      </c>
      <c r="C875" s="97" t="str">
        <f t="shared" si="55"/>
        <v/>
      </c>
      <c r="D875" s="97" t="str">
        <f t="shared" si="57"/>
        <v/>
      </c>
      <c r="E875" s="97" t="str">
        <f t="shared" si="57"/>
        <v/>
      </c>
      <c r="F875" s="97" t="str">
        <f t="shared" si="57"/>
        <v/>
      </c>
      <c r="H875" s="102" t="str">
        <f>IF($C875="33",CONCATENATE(MID($D875,1,$D$3-1),VLOOKUP(MID($D875,$D$3,1),'Décodage Signe'!$A$3:$C$22,2,FALSE)),"")</f>
        <v/>
      </c>
      <c r="I875" s="103" t="str">
        <f>IF($C875="33",VLOOKUP(MID($D875,$D$3,1),'Décodage Signe'!$A$3:$C$22,3,FALSE),"")</f>
        <v/>
      </c>
      <c r="J875" s="102" t="str">
        <f>IF($C875="33",CONCATENATE(MID($E875,1,$E$3-1),VLOOKUP(MID($E875,$E$3,1),'Décodage Signe'!$A$3:$C$22,2,FALSE)),"")</f>
        <v/>
      </c>
      <c r="K875" s="103" t="str">
        <f>IF($C875="33",VLOOKUP(MID($E875,$E$3,1),'Décodage Signe'!$A$3:$C$22,3,FALSE),"")</f>
        <v/>
      </c>
      <c r="L875" s="102" t="str">
        <f>IF($C875="33",CONCATENATE(MID($F875,1,$F$3-1),VLOOKUP(MID($F875,$F$3,1),'Décodage Signe'!$A$3:$C$22,2,FALSE)),"")</f>
        <v/>
      </c>
      <c r="M875" s="103" t="str">
        <f>IF($C875="33",VLOOKUP(MID($F875,$F$3,1),'Décodage Signe'!$A$3:$C$22,3,FALSE),"")</f>
        <v/>
      </c>
    </row>
    <row r="876" spans="1:13" x14ac:dyDescent="0.3">
      <c r="A876" s="97" t="str">
        <f>IF(LEFT([1]RB189!A1020,2)="33",[1]RB189!A1020,"")</f>
        <v/>
      </c>
      <c r="B876" s="92" t="s">
        <v>300</v>
      </c>
      <c r="C876" s="97" t="str">
        <f t="shared" si="55"/>
        <v/>
      </c>
      <c r="D876" s="97" t="str">
        <f t="shared" si="57"/>
        <v/>
      </c>
      <c r="E876" s="97" t="str">
        <f t="shared" si="57"/>
        <v/>
      </c>
      <c r="F876" s="97" t="str">
        <f t="shared" si="57"/>
        <v/>
      </c>
      <c r="H876" s="102" t="str">
        <f>IF($C876="33",CONCATENATE(MID($D876,1,$D$3-1),VLOOKUP(MID($D876,$D$3,1),'Décodage Signe'!$A$3:$C$22,2,FALSE)),"")</f>
        <v/>
      </c>
      <c r="I876" s="103" t="str">
        <f>IF($C876="33",VLOOKUP(MID($D876,$D$3,1),'Décodage Signe'!$A$3:$C$22,3,FALSE),"")</f>
        <v/>
      </c>
      <c r="J876" s="102" t="str">
        <f>IF($C876="33",CONCATENATE(MID($E876,1,$E$3-1),VLOOKUP(MID($E876,$E$3,1),'Décodage Signe'!$A$3:$C$22,2,FALSE)),"")</f>
        <v/>
      </c>
      <c r="K876" s="103" t="str">
        <f>IF($C876="33",VLOOKUP(MID($E876,$E$3,1),'Décodage Signe'!$A$3:$C$22,3,FALSE),"")</f>
        <v/>
      </c>
      <c r="L876" s="102" t="str">
        <f>IF($C876="33",CONCATENATE(MID($F876,1,$F$3-1),VLOOKUP(MID($F876,$F$3,1),'Décodage Signe'!$A$3:$C$22,2,FALSE)),"")</f>
        <v/>
      </c>
      <c r="M876" s="103" t="str">
        <f>IF($C876="33",VLOOKUP(MID($F876,$F$3,1),'Décodage Signe'!$A$3:$C$22,3,FALSE),"")</f>
        <v/>
      </c>
    </row>
    <row r="877" spans="1:13" x14ac:dyDescent="0.3">
      <c r="A877" s="97" t="str">
        <f>IF(LEFT([1]RB189!A1021,2)="33",[1]RB189!A1021,"")</f>
        <v/>
      </c>
      <c r="B877" s="92" t="s">
        <v>300</v>
      </c>
      <c r="C877" s="97" t="str">
        <f t="shared" si="55"/>
        <v/>
      </c>
      <c r="D877" s="97" t="str">
        <f t="shared" si="57"/>
        <v/>
      </c>
      <c r="E877" s="97" t="str">
        <f t="shared" si="57"/>
        <v/>
      </c>
      <c r="F877" s="97" t="str">
        <f t="shared" si="57"/>
        <v/>
      </c>
      <c r="H877" s="102" t="str">
        <f>IF($C877="33",CONCATENATE(MID($D877,1,$D$3-1),VLOOKUP(MID($D877,$D$3,1),'Décodage Signe'!$A$3:$C$22,2,FALSE)),"")</f>
        <v/>
      </c>
      <c r="I877" s="103" t="str">
        <f>IF($C877="33",VLOOKUP(MID($D877,$D$3,1),'Décodage Signe'!$A$3:$C$22,3,FALSE),"")</f>
        <v/>
      </c>
      <c r="J877" s="102" t="str">
        <f>IF($C877="33",CONCATENATE(MID($E877,1,$E$3-1),VLOOKUP(MID($E877,$E$3,1),'Décodage Signe'!$A$3:$C$22,2,FALSE)),"")</f>
        <v/>
      </c>
      <c r="K877" s="103" t="str">
        <f>IF($C877="33",VLOOKUP(MID($E877,$E$3,1),'Décodage Signe'!$A$3:$C$22,3,FALSE),"")</f>
        <v/>
      </c>
      <c r="L877" s="102" t="str">
        <f>IF($C877="33",CONCATENATE(MID($F877,1,$F$3-1),VLOOKUP(MID($F877,$F$3,1),'Décodage Signe'!$A$3:$C$22,2,FALSE)),"")</f>
        <v/>
      </c>
      <c r="M877" s="103" t="str">
        <f>IF($C877="33",VLOOKUP(MID($F877,$F$3,1),'Décodage Signe'!$A$3:$C$22,3,FALSE),"")</f>
        <v/>
      </c>
    </row>
    <row r="878" spans="1:13" x14ac:dyDescent="0.3">
      <c r="A878" s="97" t="str">
        <f>IF(LEFT([1]RB189!A1022,2)="33",[1]RB189!A1022,"")</f>
        <v/>
      </c>
      <c r="B878" s="92" t="s">
        <v>300</v>
      </c>
      <c r="C878" s="97" t="str">
        <f t="shared" si="55"/>
        <v/>
      </c>
      <c r="D878" s="97" t="str">
        <f t="shared" si="57"/>
        <v/>
      </c>
      <c r="E878" s="97" t="str">
        <f t="shared" si="57"/>
        <v/>
      </c>
      <c r="F878" s="97" t="str">
        <f t="shared" si="57"/>
        <v/>
      </c>
      <c r="H878" s="102" t="str">
        <f>IF($C878="33",CONCATENATE(MID($D878,1,$D$3-1),VLOOKUP(MID($D878,$D$3,1),'Décodage Signe'!$A$3:$C$22,2,FALSE)),"")</f>
        <v/>
      </c>
      <c r="I878" s="103" t="str">
        <f>IF($C878="33",VLOOKUP(MID($D878,$D$3,1),'Décodage Signe'!$A$3:$C$22,3,FALSE),"")</f>
        <v/>
      </c>
      <c r="J878" s="102" t="str">
        <f>IF($C878="33",CONCATENATE(MID($E878,1,$E$3-1),VLOOKUP(MID($E878,$E$3,1),'Décodage Signe'!$A$3:$C$22,2,FALSE)),"")</f>
        <v/>
      </c>
      <c r="K878" s="103" t="str">
        <f>IF($C878="33",VLOOKUP(MID($E878,$E$3,1),'Décodage Signe'!$A$3:$C$22,3,FALSE),"")</f>
        <v/>
      </c>
      <c r="L878" s="102" t="str">
        <f>IF($C878="33",CONCATENATE(MID($F878,1,$F$3-1),VLOOKUP(MID($F878,$F$3,1),'Décodage Signe'!$A$3:$C$22,2,FALSE)),"")</f>
        <v/>
      </c>
      <c r="M878" s="103" t="str">
        <f>IF($C878="33",VLOOKUP(MID($F878,$F$3,1),'Décodage Signe'!$A$3:$C$22,3,FALSE),"")</f>
        <v/>
      </c>
    </row>
    <row r="879" spans="1:13" x14ac:dyDescent="0.3">
      <c r="A879" s="97" t="str">
        <f>IF(LEFT([1]RB189!A1023,2)="33",[1]RB189!A1023,"")</f>
        <v/>
      </c>
      <c r="B879" s="92" t="s">
        <v>300</v>
      </c>
      <c r="C879" s="97" t="str">
        <f t="shared" si="55"/>
        <v/>
      </c>
      <c r="D879" s="97" t="str">
        <f t="shared" si="57"/>
        <v/>
      </c>
      <c r="E879" s="97" t="str">
        <f t="shared" si="57"/>
        <v/>
      </c>
      <c r="F879" s="97" t="str">
        <f t="shared" si="57"/>
        <v/>
      </c>
      <c r="H879" s="102" t="str">
        <f>IF($C879="33",CONCATENATE(MID($D879,1,$D$3-1),VLOOKUP(MID($D879,$D$3,1),'Décodage Signe'!$A$3:$C$22,2,FALSE)),"")</f>
        <v/>
      </c>
      <c r="I879" s="103" t="str">
        <f>IF($C879="33",VLOOKUP(MID($D879,$D$3,1),'Décodage Signe'!$A$3:$C$22,3,FALSE),"")</f>
        <v/>
      </c>
      <c r="J879" s="102" t="str">
        <f>IF($C879="33",CONCATENATE(MID($E879,1,$E$3-1),VLOOKUP(MID($E879,$E$3,1),'Décodage Signe'!$A$3:$C$22,2,FALSE)),"")</f>
        <v/>
      </c>
      <c r="K879" s="103" t="str">
        <f>IF($C879="33",VLOOKUP(MID($E879,$E$3,1),'Décodage Signe'!$A$3:$C$22,3,FALSE),"")</f>
        <v/>
      </c>
      <c r="L879" s="102" t="str">
        <f>IF($C879="33",CONCATENATE(MID($F879,1,$F$3-1),VLOOKUP(MID($F879,$F$3,1),'Décodage Signe'!$A$3:$C$22,2,FALSE)),"")</f>
        <v/>
      </c>
      <c r="M879" s="103" t="str">
        <f>IF($C879="33",VLOOKUP(MID($F879,$F$3,1),'Décodage Signe'!$A$3:$C$22,3,FALSE),"")</f>
        <v/>
      </c>
    </row>
    <row r="880" spans="1:13" x14ac:dyDescent="0.3">
      <c r="A880" s="97" t="str">
        <f>IF(LEFT([1]RB189!A1024,2)="33",[1]RB189!A1024,"")</f>
        <v/>
      </c>
      <c r="B880" s="92" t="s">
        <v>300</v>
      </c>
      <c r="C880" s="97" t="str">
        <f t="shared" si="55"/>
        <v/>
      </c>
      <c r="D880" s="97" t="str">
        <f t="shared" si="57"/>
        <v/>
      </c>
      <c r="E880" s="97" t="str">
        <f t="shared" si="57"/>
        <v/>
      </c>
      <c r="F880" s="97" t="str">
        <f t="shared" si="57"/>
        <v/>
      </c>
      <c r="H880" s="102" t="str">
        <f>IF($C880="33",CONCATENATE(MID($D880,1,$D$3-1),VLOOKUP(MID($D880,$D$3,1),'Décodage Signe'!$A$3:$C$22,2,FALSE)),"")</f>
        <v/>
      </c>
      <c r="I880" s="103" t="str">
        <f>IF($C880="33",VLOOKUP(MID($D880,$D$3,1),'Décodage Signe'!$A$3:$C$22,3,FALSE),"")</f>
        <v/>
      </c>
      <c r="J880" s="102" t="str">
        <f>IF($C880="33",CONCATENATE(MID($E880,1,$E$3-1),VLOOKUP(MID($E880,$E$3,1),'Décodage Signe'!$A$3:$C$22,2,FALSE)),"")</f>
        <v/>
      </c>
      <c r="K880" s="103" t="str">
        <f>IF($C880="33",VLOOKUP(MID($E880,$E$3,1),'Décodage Signe'!$A$3:$C$22,3,FALSE),"")</f>
        <v/>
      </c>
      <c r="L880" s="102" t="str">
        <f>IF($C880="33",CONCATENATE(MID($F880,1,$F$3-1),VLOOKUP(MID($F880,$F$3,1),'Décodage Signe'!$A$3:$C$22,2,FALSE)),"")</f>
        <v/>
      </c>
      <c r="M880" s="103" t="str">
        <f>IF($C880="33",VLOOKUP(MID($F880,$F$3,1),'Décodage Signe'!$A$3:$C$22,3,FALSE),"")</f>
        <v/>
      </c>
    </row>
    <row r="881" spans="1:13" x14ac:dyDescent="0.3">
      <c r="A881" s="97" t="str">
        <f>IF(LEFT([1]RB189!A1025,2)="33",[1]RB189!A1025,"")</f>
        <v/>
      </c>
      <c r="B881" s="92" t="s">
        <v>300</v>
      </c>
      <c r="C881" s="97" t="str">
        <f t="shared" si="55"/>
        <v/>
      </c>
      <c r="D881" s="97" t="str">
        <f t="shared" si="57"/>
        <v/>
      </c>
      <c r="E881" s="97" t="str">
        <f t="shared" si="57"/>
        <v/>
      </c>
      <c r="F881" s="97" t="str">
        <f t="shared" si="57"/>
        <v/>
      </c>
      <c r="H881" s="102" t="str">
        <f>IF($C881="33",CONCATENATE(MID($D881,1,$D$3-1),VLOOKUP(MID($D881,$D$3,1),'Décodage Signe'!$A$3:$C$22,2,FALSE)),"")</f>
        <v/>
      </c>
      <c r="I881" s="103" t="str">
        <f>IF($C881="33",VLOOKUP(MID($D881,$D$3,1),'Décodage Signe'!$A$3:$C$22,3,FALSE),"")</f>
        <v/>
      </c>
      <c r="J881" s="102" t="str">
        <f>IF($C881="33",CONCATENATE(MID($E881,1,$E$3-1),VLOOKUP(MID($E881,$E$3,1),'Décodage Signe'!$A$3:$C$22,2,FALSE)),"")</f>
        <v/>
      </c>
      <c r="K881" s="103" t="str">
        <f>IF($C881="33",VLOOKUP(MID($E881,$E$3,1),'Décodage Signe'!$A$3:$C$22,3,FALSE),"")</f>
        <v/>
      </c>
      <c r="L881" s="102" t="str">
        <f>IF($C881="33",CONCATENATE(MID($F881,1,$F$3-1),VLOOKUP(MID($F881,$F$3,1),'Décodage Signe'!$A$3:$C$22,2,FALSE)),"")</f>
        <v/>
      </c>
      <c r="M881" s="103" t="str">
        <f>IF($C881="33",VLOOKUP(MID($F881,$F$3,1),'Décodage Signe'!$A$3:$C$22,3,FALSE),"")</f>
        <v/>
      </c>
    </row>
    <row r="882" spans="1:13" x14ac:dyDescent="0.3">
      <c r="A882" s="97" t="str">
        <f>IF(LEFT([1]RB189!A1026,2)="33",[1]RB189!A1026,"")</f>
        <v/>
      </c>
      <c r="B882" s="92" t="s">
        <v>300</v>
      </c>
      <c r="C882" s="97" t="str">
        <f t="shared" si="55"/>
        <v/>
      </c>
      <c r="D882" s="97" t="str">
        <f t="shared" si="57"/>
        <v/>
      </c>
      <c r="E882" s="97" t="str">
        <f t="shared" si="57"/>
        <v/>
      </c>
      <c r="F882" s="97" t="str">
        <f t="shared" si="57"/>
        <v/>
      </c>
      <c r="H882" s="102" t="str">
        <f>IF($C882="33",CONCATENATE(MID($D882,1,$D$3-1),VLOOKUP(MID($D882,$D$3,1),'Décodage Signe'!$A$3:$C$22,2,FALSE)),"")</f>
        <v/>
      </c>
      <c r="I882" s="103" t="str">
        <f>IF($C882="33",VLOOKUP(MID($D882,$D$3,1),'Décodage Signe'!$A$3:$C$22,3,FALSE),"")</f>
        <v/>
      </c>
      <c r="J882" s="102" t="str">
        <f>IF($C882="33",CONCATENATE(MID($E882,1,$E$3-1),VLOOKUP(MID($E882,$E$3,1),'Décodage Signe'!$A$3:$C$22,2,FALSE)),"")</f>
        <v/>
      </c>
      <c r="K882" s="103" t="str">
        <f>IF($C882="33",VLOOKUP(MID($E882,$E$3,1),'Décodage Signe'!$A$3:$C$22,3,FALSE),"")</f>
        <v/>
      </c>
      <c r="L882" s="102" t="str">
        <f>IF($C882="33",CONCATENATE(MID($F882,1,$F$3-1),VLOOKUP(MID($F882,$F$3,1),'Décodage Signe'!$A$3:$C$22,2,FALSE)),"")</f>
        <v/>
      </c>
      <c r="M882" s="103" t="str">
        <f>IF($C882="33",VLOOKUP(MID($F882,$F$3,1),'Décodage Signe'!$A$3:$C$22,3,FALSE),"")</f>
        <v/>
      </c>
    </row>
    <row r="883" spans="1:13" x14ac:dyDescent="0.3">
      <c r="A883" s="97" t="str">
        <f>IF(LEFT([1]RB189!A1027,2)="33",[1]RB189!A1027,"")</f>
        <v/>
      </c>
      <c r="B883" s="92" t="s">
        <v>300</v>
      </c>
      <c r="C883" s="97" t="str">
        <f t="shared" si="55"/>
        <v/>
      </c>
      <c r="D883" s="97" t="str">
        <f t="shared" si="57"/>
        <v/>
      </c>
      <c r="E883" s="97" t="str">
        <f t="shared" si="57"/>
        <v/>
      </c>
      <c r="F883" s="97" t="str">
        <f t="shared" si="57"/>
        <v/>
      </c>
      <c r="H883" s="102" t="str">
        <f>IF($C883="33",CONCATENATE(MID($D883,1,$D$3-1),VLOOKUP(MID($D883,$D$3,1),'Décodage Signe'!$A$3:$C$22,2,FALSE)),"")</f>
        <v/>
      </c>
      <c r="I883" s="103" t="str">
        <f>IF($C883="33",VLOOKUP(MID($D883,$D$3,1),'Décodage Signe'!$A$3:$C$22,3,FALSE),"")</f>
        <v/>
      </c>
      <c r="J883" s="102" t="str">
        <f>IF($C883="33",CONCATENATE(MID($E883,1,$E$3-1),VLOOKUP(MID($E883,$E$3,1),'Décodage Signe'!$A$3:$C$22,2,FALSE)),"")</f>
        <v/>
      </c>
      <c r="K883" s="103" t="str">
        <f>IF($C883="33",VLOOKUP(MID($E883,$E$3,1),'Décodage Signe'!$A$3:$C$22,3,FALSE),"")</f>
        <v/>
      </c>
      <c r="L883" s="102" t="str">
        <f>IF($C883="33",CONCATENATE(MID($F883,1,$F$3-1),VLOOKUP(MID($F883,$F$3,1),'Décodage Signe'!$A$3:$C$22,2,FALSE)),"")</f>
        <v/>
      </c>
      <c r="M883" s="103" t="str">
        <f>IF($C883="33",VLOOKUP(MID($F883,$F$3,1),'Décodage Signe'!$A$3:$C$22,3,FALSE),"")</f>
        <v/>
      </c>
    </row>
    <row r="884" spans="1:13" x14ac:dyDescent="0.3">
      <c r="A884" s="97" t="str">
        <f>IF(LEFT([1]RB189!A1028,2)="33",[1]RB189!A1028,"")</f>
        <v/>
      </c>
      <c r="B884" s="92" t="s">
        <v>300</v>
      </c>
      <c r="C884" s="97" t="str">
        <f t="shared" si="55"/>
        <v/>
      </c>
      <c r="D884" s="97" t="str">
        <f t="shared" si="57"/>
        <v/>
      </c>
      <c r="E884" s="97" t="str">
        <f t="shared" si="57"/>
        <v/>
      </c>
      <c r="F884" s="97" t="str">
        <f t="shared" si="57"/>
        <v/>
      </c>
      <c r="H884" s="102" t="str">
        <f>IF($C884="33",CONCATENATE(MID($D884,1,$D$3-1),VLOOKUP(MID($D884,$D$3,1),'Décodage Signe'!$A$3:$C$22,2,FALSE)),"")</f>
        <v/>
      </c>
      <c r="I884" s="103" t="str">
        <f>IF($C884="33",VLOOKUP(MID($D884,$D$3,1),'Décodage Signe'!$A$3:$C$22,3,FALSE),"")</f>
        <v/>
      </c>
      <c r="J884" s="102" t="str">
        <f>IF($C884="33",CONCATENATE(MID($E884,1,$E$3-1),VLOOKUP(MID($E884,$E$3,1),'Décodage Signe'!$A$3:$C$22,2,FALSE)),"")</f>
        <v/>
      </c>
      <c r="K884" s="103" t="str">
        <f>IF($C884="33",VLOOKUP(MID($E884,$E$3,1),'Décodage Signe'!$A$3:$C$22,3,FALSE),"")</f>
        <v/>
      </c>
      <c r="L884" s="102" t="str">
        <f>IF($C884="33",CONCATENATE(MID($F884,1,$F$3-1),VLOOKUP(MID($F884,$F$3,1),'Décodage Signe'!$A$3:$C$22,2,FALSE)),"")</f>
        <v/>
      </c>
      <c r="M884" s="103" t="str">
        <f>IF($C884="33",VLOOKUP(MID($F884,$F$3,1),'Décodage Signe'!$A$3:$C$22,3,FALSE),"")</f>
        <v/>
      </c>
    </row>
    <row r="885" spans="1:13" x14ac:dyDescent="0.3">
      <c r="A885" s="97" t="str">
        <f>IF(LEFT([1]RB189!A1029,2)="33",[1]RB189!A1029,"")</f>
        <v/>
      </c>
      <c r="B885" s="92" t="s">
        <v>300</v>
      </c>
      <c r="C885" s="97" t="str">
        <f t="shared" si="55"/>
        <v/>
      </c>
      <c r="D885" s="97" t="str">
        <f t="shared" si="57"/>
        <v/>
      </c>
      <c r="E885" s="97" t="str">
        <f t="shared" si="57"/>
        <v/>
      </c>
      <c r="F885" s="97" t="str">
        <f t="shared" si="57"/>
        <v/>
      </c>
      <c r="H885" s="102" t="str">
        <f>IF($C885="33",CONCATENATE(MID($D885,1,$D$3-1),VLOOKUP(MID($D885,$D$3,1),'Décodage Signe'!$A$3:$C$22,2,FALSE)),"")</f>
        <v/>
      </c>
      <c r="I885" s="103" t="str">
        <f>IF($C885="33",VLOOKUP(MID($D885,$D$3,1),'Décodage Signe'!$A$3:$C$22,3,FALSE),"")</f>
        <v/>
      </c>
      <c r="J885" s="102" t="str">
        <f>IF($C885="33",CONCATENATE(MID($E885,1,$E$3-1),VLOOKUP(MID($E885,$E$3,1),'Décodage Signe'!$A$3:$C$22,2,FALSE)),"")</f>
        <v/>
      </c>
      <c r="K885" s="103" t="str">
        <f>IF($C885="33",VLOOKUP(MID($E885,$E$3,1),'Décodage Signe'!$A$3:$C$22,3,FALSE),"")</f>
        <v/>
      </c>
      <c r="L885" s="102" t="str">
        <f>IF($C885="33",CONCATENATE(MID($F885,1,$F$3-1),VLOOKUP(MID($F885,$F$3,1),'Décodage Signe'!$A$3:$C$22,2,FALSE)),"")</f>
        <v/>
      </c>
      <c r="M885" s="103" t="str">
        <f>IF($C885="33",VLOOKUP(MID($F885,$F$3,1),'Décodage Signe'!$A$3:$C$22,3,FALSE),"")</f>
        <v/>
      </c>
    </row>
    <row r="886" spans="1:13" x14ac:dyDescent="0.3">
      <c r="A886" s="97" t="str">
        <f>IF(LEFT([1]RB189!A1030,2)="33",[1]RB189!A1030,"")</f>
        <v/>
      </c>
      <c r="B886" s="92" t="s">
        <v>300</v>
      </c>
      <c r="C886" s="97" t="str">
        <f t="shared" si="55"/>
        <v/>
      </c>
      <c r="D886" s="97" t="str">
        <f t="shared" si="57"/>
        <v/>
      </c>
      <c r="E886" s="97" t="str">
        <f t="shared" si="57"/>
        <v/>
      </c>
      <c r="F886" s="97" t="str">
        <f t="shared" si="57"/>
        <v/>
      </c>
      <c r="H886" s="102" t="str">
        <f>IF($C886="33",CONCATENATE(MID($D886,1,$D$3-1),VLOOKUP(MID($D886,$D$3,1),'Décodage Signe'!$A$3:$C$22,2,FALSE)),"")</f>
        <v/>
      </c>
      <c r="I886" s="103" t="str">
        <f>IF($C886="33",VLOOKUP(MID($D886,$D$3,1),'Décodage Signe'!$A$3:$C$22,3,FALSE),"")</f>
        <v/>
      </c>
      <c r="J886" s="102" t="str">
        <f>IF($C886="33",CONCATENATE(MID($E886,1,$E$3-1),VLOOKUP(MID($E886,$E$3,1),'Décodage Signe'!$A$3:$C$22,2,FALSE)),"")</f>
        <v/>
      </c>
      <c r="K886" s="103" t="str">
        <f>IF($C886="33",VLOOKUP(MID($E886,$E$3,1),'Décodage Signe'!$A$3:$C$22,3,FALSE),"")</f>
        <v/>
      </c>
      <c r="L886" s="102" t="str">
        <f>IF($C886="33",CONCATENATE(MID($F886,1,$F$3-1),VLOOKUP(MID($F886,$F$3,1),'Décodage Signe'!$A$3:$C$22,2,FALSE)),"")</f>
        <v/>
      </c>
      <c r="M886" s="103" t="str">
        <f>IF($C886="33",VLOOKUP(MID($F886,$F$3,1),'Décodage Signe'!$A$3:$C$22,3,FALSE),"")</f>
        <v/>
      </c>
    </row>
    <row r="887" spans="1:13" x14ac:dyDescent="0.3">
      <c r="A887" s="97" t="str">
        <f>IF(LEFT([1]RB189!A1031,2)="33",[1]RB189!A1031,"")</f>
        <v/>
      </c>
      <c r="B887" s="92" t="s">
        <v>300</v>
      </c>
      <c r="C887" s="97" t="str">
        <f t="shared" si="55"/>
        <v/>
      </c>
      <c r="D887" s="97" t="str">
        <f t="shared" ref="D887:F906" si="58">MID($A887,D$4,D$3)</f>
        <v/>
      </c>
      <c r="E887" s="97" t="str">
        <f t="shared" si="58"/>
        <v/>
      </c>
      <c r="F887" s="97" t="str">
        <f t="shared" si="58"/>
        <v/>
      </c>
      <c r="H887" s="102" t="str">
        <f>IF($C887="33",CONCATENATE(MID($D887,1,$D$3-1),VLOOKUP(MID($D887,$D$3,1),'Décodage Signe'!$A$3:$C$22,2,FALSE)),"")</f>
        <v/>
      </c>
      <c r="I887" s="103" t="str">
        <f>IF($C887="33",VLOOKUP(MID($D887,$D$3,1),'Décodage Signe'!$A$3:$C$22,3,FALSE),"")</f>
        <v/>
      </c>
      <c r="J887" s="102" t="str">
        <f>IF($C887="33",CONCATENATE(MID($E887,1,$E$3-1),VLOOKUP(MID($E887,$E$3,1),'Décodage Signe'!$A$3:$C$22,2,FALSE)),"")</f>
        <v/>
      </c>
      <c r="K887" s="103" t="str">
        <f>IF($C887="33",VLOOKUP(MID($E887,$E$3,1),'Décodage Signe'!$A$3:$C$22,3,FALSE),"")</f>
        <v/>
      </c>
      <c r="L887" s="102" t="str">
        <f>IF($C887="33",CONCATENATE(MID($F887,1,$F$3-1),VLOOKUP(MID($F887,$F$3,1),'Décodage Signe'!$A$3:$C$22,2,FALSE)),"")</f>
        <v/>
      </c>
      <c r="M887" s="103" t="str">
        <f>IF($C887="33",VLOOKUP(MID($F887,$F$3,1),'Décodage Signe'!$A$3:$C$22,3,FALSE),"")</f>
        <v/>
      </c>
    </row>
    <row r="888" spans="1:13" x14ac:dyDescent="0.3">
      <c r="A888" s="97" t="str">
        <f>IF(LEFT([1]RB189!A1032,2)="33",[1]RB189!A1032,"")</f>
        <v/>
      </c>
      <c r="B888" s="92" t="s">
        <v>300</v>
      </c>
      <c r="C888" s="97" t="str">
        <f t="shared" si="55"/>
        <v/>
      </c>
      <c r="D888" s="97" t="str">
        <f t="shared" si="58"/>
        <v/>
      </c>
      <c r="E888" s="97" t="str">
        <f t="shared" si="58"/>
        <v/>
      </c>
      <c r="F888" s="97" t="str">
        <f t="shared" si="58"/>
        <v/>
      </c>
      <c r="H888" s="102" t="str">
        <f>IF($C888="33",CONCATENATE(MID($D888,1,$D$3-1),VLOOKUP(MID($D888,$D$3,1),'Décodage Signe'!$A$3:$C$22,2,FALSE)),"")</f>
        <v/>
      </c>
      <c r="I888" s="103" t="str">
        <f>IF($C888="33",VLOOKUP(MID($D888,$D$3,1),'Décodage Signe'!$A$3:$C$22,3,FALSE),"")</f>
        <v/>
      </c>
      <c r="J888" s="102" t="str">
        <f>IF($C888="33",CONCATENATE(MID($E888,1,$E$3-1),VLOOKUP(MID($E888,$E$3,1),'Décodage Signe'!$A$3:$C$22,2,FALSE)),"")</f>
        <v/>
      </c>
      <c r="K888" s="103" t="str">
        <f>IF($C888="33",VLOOKUP(MID($E888,$E$3,1),'Décodage Signe'!$A$3:$C$22,3,FALSE),"")</f>
        <v/>
      </c>
      <c r="L888" s="102" t="str">
        <f>IF($C888="33",CONCATENATE(MID($F888,1,$F$3-1),VLOOKUP(MID($F888,$F$3,1),'Décodage Signe'!$A$3:$C$22,2,FALSE)),"")</f>
        <v/>
      </c>
      <c r="M888" s="103" t="str">
        <f>IF($C888="33",VLOOKUP(MID($F888,$F$3,1),'Décodage Signe'!$A$3:$C$22,3,FALSE),"")</f>
        <v/>
      </c>
    </row>
    <row r="889" spans="1:13" x14ac:dyDescent="0.3">
      <c r="A889" s="97" t="str">
        <f>IF(LEFT([1]RB189!A1033,2)="33",[1]RB189!A1033,"")</f>
        <v/>
      </c>
      <c r="B889" s="92" t="s">
        <v>300</v>
      </c>
      <c r="C889" s="97" t="str">
        <f t="shared" si="55"/>
        <v/>
      </c>
      <c r="D889" s="97" t="str">
        <f t="shared" si="58"/>
        <v/>
      </c>
      <c r="E889" s="97" t="str">
        <f t="shared" si="58"/>
        <v/>
      </c>
      <c r="F889" s="97" t="str">
        <f t="shared" si="58"/>
        <v/>
      </c>
      <c r="H889" s="102" t="str">
        <f>IF($C889="33",CONCATENATE(MID($D889,1,$D$3-1),VLOOKUP(MID($D889,$D$3,1),'Décodage Signe'!$A$3:$C$22,2,FALSE)),"")</f>
        <v/>
      </c>
      <c r="I889" s="103" t="str">
        <f>IF($C889="33",VLOOKUP(MID($D889,$D$3,1),'Décodage Signe'!$A$3:$C$22,3,FALSE),"")</f>
        <v/>
      </c>
      <c r="J889" s="102" t="str">
        <f>IF($C889="33",CONCATENATE(MID($E889,1,$E$3-1),VLOOKUP(MID($E889,$E$3,1),'Décodage Signe'!$A$3:$C$22,2,FALSE)),"")</f>
        <v/>
      </c>
      <c r="K889" s="103" t="str">
        <f>IF($C889="33",VLOOKUP(MID($E889,$E$3,1),'Décodage Signe'!$A$3:$C$22,3,FALSE),"")</f>
        <v/>
      </c>
      <c r="L889" s="102" t="str">
        <f>IF($C889="33",CONCATENATE(MID($F889,1,$F$3-1),VLOOKUP(MID($F889,$F$3,1),'Décodage Signe'!$A$3:$C$22,2,FALSE)),"")</f>
        <v/>
      </c>
      <c r="M889" s="103" t="str">
        <f>IF($C889="33",VLOOKUP(MID($F889,$F$3,1),'Décodage Signe'!$A$3:$C$22,3,FALSE),"")</f>
        <v/>
      </c>
    </row>
    <row r="890" spans="1:13" x14ac:dyDescent="0.3">
      <c r="A890" s="97" t="str">
        <f>IF(LEFT([1]RB189!A1034,2)="33",[1]RB189!A1034,"")</f>
        <v/>
      </c>
      <c r="B890" s="92" t="s">
        <v>300</v>
      </c>
      <c r="C890" s="97" t="str">
        <f t="shared" si="55"/>
        <v/>
      </c>
      <c r="D890" s="97" t="str">
        <f t="shared" si="58"/>
        <v/>
      </c>
      <c r="E890" s="97" t="str">
        <f t="shared" si="58"/>
        <v/>
      </c>
      <c r="F890" s="97" t="str">
        <f t="shared" si="58"/>
        <v/>
      </c>
      <c r="H890" s="102" t="str">
        <f>IF($C890="33",CONCATENATE(MID($D890,1,$D$3-1),VLOOKUP(MID($D890,$D$3,1),'Décodage Signe'!$A$3:$C$22,2,FALSE)),"")</f>
        <v/>
      </c>
      <c r="I890" s="103" t="str">
        <f>IF($C890="33",VLOOKUP(MID($D890,$D$3,1),'Décodage Signe'!$A$3:$C$22,3,FALSE),"")</f>
        <v/>
      </c>
      <c r="J890" s="102" t="str">
        <f>IF($C890="33",CONCATENATE(MID($E890,1,$E$3-1),VLOOKUP(MID($E890,$E$3,1),'Décodage Signe'!$A$3:$C$22,2,FALSE)),"")</f>
        <v/>
      </c>
      <c r="K890" s="103" t="str">
        <f>IF($C890="33",VLOOKUP(MID($E890,$E$3,1),'Décodage Signe'!$A$3:$C$22,3,FALSE),"")</f>
        <v/>
      </c>
      <c r="L890" s="102" t="str">
        <f>IF($C890="33",CONCATENATE(MID($F890,1,$F$3-1),VLOOKUP(MID($F890,$F$3,1),'Décodage Signe'!$A$3:$C$22,2,FALSE)),"")</f>
        <v/>
      </c>
      <c r="M890" s="103" t="str">
        <f>IF($C890="33",VLOOKUP(MID($F890,$F$3,1),'Décodage Signe'!$A$3:$C$22,3,FALSE),"")</f>
        <v/>
      </c>
    </row>
    <row r="891" spans="1:13" x14ac:dyDescent="0.3">
      <c r="A891" s="97" t="str">
        <f>IF(LEFT([1]RB189!A1035,2)="33",[1]RB189!A1035,"")</f>
        <v/>
      </c>
      <c r="B891" s="92" t="s">
        <v>300</v>
      </c>
      <c r="C891" s="97" t="str">
        <f t="shared" si="55"/>
        <v/>
      </c>
      <c r="D891" s="97" t="str">
        <f t="shared" si="58"/>
        <v/>
      </c>
      <c r="E891" s="97" t="str">
        <f t="shared" si="58"/>
        <v/>
      </c>
      <c r="F891" s="97" t="str">
        <f t="shared" si="58"/>
        <v/>
      </c>
      <c r="H891" s="102" t="str">
        <f>IF($C891="33",CONCATENATE(MID($D891,1,$D$3-1),VLOOKUP(MID($D891,$D$3,1),'Décodage Signe'!$A$3:$C$22,2,FALSE)),"")</f>
        <v/>
      </c>
      <c r="I891" s="103" t="str">
        <f>IF($C891="33",VLOOKUP(MID($D891,$D$3,1),'Décodage Signe'!$A$3:$C$22,3,FALSE),"")</f>
        <v/>
      </c>
      <c r="J891" s="102" t="str">
        <f>IF($C891="33",CONCATENATE(MID($E891,1,$E$3-1),VLOOKUP(MID($E891,$E$3,1),'Décodage Signe'!$A$3:$C$22,2,FALSE)),"")</f>
        <v/>
      </c>
      <c r="K891" s="103" t="str">
        <f>IF($C891="33",VLOOKUP(MID($E891,$E$3,1),'Décodage Signe'!$A$3:$C$22,3,FALSE),"")</f>
        <v/>
      </c>
      <c r="L891" s="102" t="str">
        <f>IF($C891="33",CONCATENATE(MID($F891,1,$F$3-1),VLOOKUP(MID($F891,$F$3,1),'Décodage Signe'!$A$3:$C$22,2,FALSE)),"")</f>
        <v/>
      </c>
      <c r="M891" s="103" t="str">
        <f>IF($C891="33",VLOOKUP(MID($F891,$F$3,1),'Décodage Signe'!$A$3:$C$22,3,FALSE),"")</f>
        <v/>
      </c>
    </row>
    <row r="892" spans="1:13" x14ac:dyDescent="0.3">
      <c r="A892" s="97" t="str">
        <f>IF(LEFT([1]RB189!A1036,2)="33",[1]RB189!A1036,"")</f>
        <v/>
      </c>
      <c r="B892" s="92" t="s">
        <v>300</v>
      </c>
      <c r="C892" s="97" t="str">
        <f t="shared" si="55"/>
        <v/>
      </c>
      <c r="D892" s="97" t="str">
        <f t="shared" si="58"/>
        <v/>
      </c>
      <c r="E892" s="97" t="str">
        <f t="shared" si="58"/>
        <v/>
      </c>
      <c r="F892" s="97" t="str">
        <f t="shared" si="58"/>
        <v/>
      </c>
      <c r="H892" s="102" t="str">
        <f>IF($C892="33",CONCATENATE(MID($D892,1,$D$3-1),VLOOKUP(MID($D892,$D$3,1),'Décodage Signe'!$A$3:$C$22,2,FALSE)),"")</f>
        <v/>
      </c>
      <c r="I892" s="103" t="str">
        <f>IF($C892="33",VLOOKUP(MID($D892,$D$3,1),'Décodage Signe'!$A$3:$C$22,3,FALSE),"")</f>
        <v/>
      </c>
      <c r="J892" s="102" t="str">
        <f>IF($C892="33",CONCATENATE(MID($E892,1,$E$3-1),VLOOKUP(MID($E892,$E$3,1),'Décodage Signe'!$A$3:$C$22,2,FALSE)),"")</f>
        <v/>
      </c>
      <c r="K892" s="103" t="str">
        <f>IF($C892="33",VLOOKUP(MID($E892,$E$3,1),'Décodage Signe'!$A$3:$C$22,3,FALSE),"")</f>
        <v/>
      </c>
      <c r="L892" s="102" t="str">
        <f>IF($C892="33",CONCATENATE(MID($F892,1,$F$3-1),VLOOKUP(MID($F892,$F$3,1),'Décodage Signe'!$A$3:$C$22,2,FALSE)),"")</f>
        <v/>
      </c>
      <c r="M892" s="103" t="str">
        <f>IF($C892="33",VLOOKUP(MID($F892,$F$3,1),'Décodage Signe'!$A$3:$C$22,3,FALSE),"")</f>
        <v/>
      </c>
    </row>
    <row r="893" spans="1:13" x14ac:dyDescent="0.3">
      <c r="A893" s="97" t="str">
        <f>IF(LEFT([1]RB189!A1037,2)="33",[1]RB189!A1037,"")</f>
        <v/>
      </c>
      <c r="B893" s="92" t="s">
        <v>300</v>
      </c>
      <c r="C893" s="97" t="str">
        <f t="shared" si="55"/>
        <v/>
      </c>
      <c r="D893" s="97" t="str">
        <f t="shared" si="58"/>
        <v/>
      </c>
      <c r="E893" s="97" t="str">
        <f t="shared" si="58"/>
        <v/>
      </c>
      <c r="F893" s="97" t="str">
        <f t="shared" si="58"/>
        <v/>
      </c>
      <c r="H893" s="102" t="str">
        <f>IF($C893="33",CONCATENATE(MID($D893,1,$D$3-1),VLOOKUP(MID($D893,$D$3,1),'Décodage Signe'!$A$3:$C$22,2,FALSE)),"")</f>
        <v/>
      </c>
      <c r="I893" s="103" t="str">
        <f>IF($C893="33",VLOOKUP(MID($D893,$D$3,1),'Décodage Signe'!$A$3:$C$22,3,FALSE),"")</f>
        <v/>
      </c>
      <c r="J893" s="102" t="str">
        <f>IF($C893="33",CONCATENATE(MID($E893,1,$E$3-1),VLOOKUP(MID($E893,$E$3,1),'Décodage Signe'!$A$3:$C$22,2,FALSE)),"")</f>
        <v/>
      </c>
      <c r="K893" s="103" t="str">
        <f>IF($C893="33",VLOOKUP(MID($E893,$E$3,1),'Décodage Signe'!$A$3:$C$22,3,FALSE),"")</f>
        <v/>
      </c>
      <c r="L893" s="102" t="str">
        <f>IF($C893="33",CONCATENATE(MID($F893,1,$F$3-1),VLOOKUP(MID($F893,$F$3,1),'Décodage Signe'!$A$3:$C$22,2,FALSE)),"")</f>
        <v/>
      </c>
      <c r="M893" s="103" t="str">
        <f>IF($C893="33",VLOOKUP(MID($F893,$F$3,1),'Décodage Signe'!$A$3:$C$22,3,FALSE),"")</f>
        <v/>
      </c>
    </row>
    <row r="894" spans="1:13" x14ac:dyDescent="0.3">
      <c r="A894" s="97" t="str">
        <f>IF(LEFT([1]RB189!A1038,2)="33",[1]RB189!A1038,"")</f>
        <v/>
      </c>
      <c r="B894" s="92" t="s">
        <v>300</v>
      </c>
      <c r="C894" s="97" t="str">
        <f t="shared" si="55"/>
        <v/>
      </c>
      <c r="D894" s="97" t="str">
        <f t="shared" si="58"/>
        <v/>
      </c>
      <c r="E894" s="97" t="str">
        <f t="shared" si="58"/>
        <v/>
      </c>
      <c r="F894" s="97" t="str">
        <f t="shared" si="58"/>
        <v/>
      </c>
      <c r="H894" s="102" t="str">
        <f>IF($C894="33",CONCATENATE(MID($D894,1,$D$3-1),VLOOKUP(MID($D894,$D$3,1),'Décodage Signe'!$A$3:$C$22,2,FALSE)),"")</f>
        <v/>
      </c>
      <c r="I894" s="103" t="str">
        <f>IF($C894="33",VLOOKUP(MID($D894,$D$3,1),'Décodage Signe'!$A$3:$C$22,3,FALSE),"")</f>
        <v/>
      </c>
      <c r="J894" s="102" t="str">
        <f>IF($C894="33",CONCATENATE(MID($E894,1,$E$3-1),VLOOKUP(MID($E894,$E$3,1),'Décodage Signe'!$A$3:$C$22,2,FALSE)),"")</f>
        <v/>
      </c>
      <c r="K894" s="103" t="str">
        <f>IF($C894="33",VLOOKUP(MID($E894,$E$3,1),'Décodage Signe'!$A$3:$C$22,3,FALSE),"")</f>
        <v/>
      </c>
      <c r="L894" s="102" t="str">
        <f>IF($C894="33",CONCATENATE(MID($F894,1,$F$3-1),VLOOKUP(MID($F894,$F$3,1),'Décodage Signe'!$A$3:$C$22,2,FALSE)),"")</f>
        <v/>
      </c>
      <c r="M894" s="103" t="str">
        <f>IF($C894="33",VLOOKUP(MID($F894,$F$3,1),'Décodage Signe'!$A$3:$C$22,3,FALSE),"")</f>
        <v/>
      </c>
    </row>
    <row r="895" spans="1:13" x14ac:dyDescent="0.3">
      <c r="A895" s="97" t="str">
        <f>IF(LEFT([1]RB189!A1039,2)="33",[1]RB189!A1039,"")</f>
        <v/>
      </c>
      <c r="B895" s="92" t="s">
        <v>300</v>
      </c>
      <c r="C895" s="97" t="str">
        <f t="shared" si="55"/>
        <v/>
      </c>
      <c r="D895" s="97" t="str">
        <f t="shared" si="58"/>
        <v/>
      </c>
      <c r="E895" s="97" t="str">
        <f t="shared" si="58"/>
        <v/>
      </c>
      <c r="F895" s="97" t="str">
        <f t="shared" si="58"/>
        <v/>
      </c>
      <c r="H895" s="102" t="str">
        <f>IF($C895="33",CONCATENATE(MID($D895,1,$D$3-1),VLOOKUP(MID($D895,$D$3,1),'Décodage Signe'!$A$3:$C$22,2,FALSE)),"")</f>
        <v/>
      </c>
      <c r="I895" s="103" t="str">
        <f>IF($C895="33",VLOOKUP(MID($D895,$D$3,1),'Décodage Signe'!$A$3:$C$22,3,FALSE),"")</f>
        <v/>
      </c>
      <c r="J895" s="102" t="str">
        <f>IF($C895="33",CONCATENATE(MID($E895,1,$E$3-1),VLOOKUP(MID($E895,$E$3,1),'Décodage Signe'!$A$3:$C$22,2,FALSE)),"")</f>
        <v/>
      </c>
      <c r="K895" s="103" t="str">
        <f>IF($C895="33",VLOOKUP(MID($E895,$E$3,1),'Décodage Signe'!$A$3:$C$22,3,FALSE),"")</f>
        <v/>
      </c>
      <c r="L895" s="102" t="str">
        <f>IF($C895="33",CONCATENATE(MID($F895,1,$F$3-1),VLOOKUP(MID($F895,$F$3,1),'Décodage Signe'!$A$3:$C$22,2,FALSE)),"")</f>
        <v/>
      </c>
      <c r="M895" s="103" t="str">
        <f>IF($C895="33",VLOOKUP(MID($F895,$F$3,1),'Décodage Signe'!$A$3:$C$22,3,FALSE),"")</f>
        <v/>
      </c>
    </row>
    <row r="896" spans="1:13" x14ac:dyDescent="0.3">
      <c r="A896" s="97" t="str">
        <f>IF(LEFT([1]RB189!A1040,2)="33",[1]RB189!A1040,"")</f>
        <v/>
      </c>
      <c r="B896" s="92" t="s">
        <v>300</v>
      </c>
      <c r="C896" s="97" t="str">
        <f t="shared" si="55"/>
        <v/>
      </c>
      <c r="D896" s="97" t="str">
        <f t="shared" si="58"/>
        <v/>
      </c>
      <c r="E896" s="97" t="str">
        <f t="shared" si="58"/>
        <v/>
      </c>
      <c r="F896" s="97" t="str">
        <f t="shared" si="58"/>
        <v/>
      </c>
      <c r="H896" s="102" t="str">
        <f>IF($C896="33",CONCATENATE(MID($D896,1,$D$3-1),VLOOKUP(MID($D896,$D$3,1),'Décodage Signe'!$A$3:$C$22,2,FALSE)),"")</f>
        <v/>
      </c>
      <c r="I896" s="103" t="str">
        <f>IF($C896="33",VLOOKUP(MID($D896,$D$3,1),'Décodage Signe'!$A$3:$C$22,3,FALSE),"")</f>
        <v/>
      </c>
      <c r="J896" s="102" t="str">
        <f>IF($C896="33",CONCATENATE(MID($E896,1,$E$3-1),VLOOKUP(MID($E896,$E$3,1),'Décodage Signe'!$A$3:$C$22,2,FALSE)),"")</f>
        <v/>
      </c>
      <c r="K896" s="103" t="str">
        <f>IF($C896="33",VLOOKUP(MID($E896,$E$3,1),'Décodage Signe'!$A$3:$C$22,3,FALSE),"")</f>
        <v/>
      </c>
      <c r="L896" s="102" t="str">
        <f>IF($C896="33",CONCATENATE(MID($F896,1,$F$3-1),VLOOKUP(MID($F896,$F$3,1),'Décodage Signe'!$A$3:$C$22,2,FALSE)),"")</f>
        <v/>
      </c>
      <c r="M896" s="103" t="str">
        <f>IF($C896="33",VLOOKUP(MID($F896,$F$3,1),'Décodage Signe'!$A$3:$C$22,3,FALSE),"")</f>
        <v/>
      </c>
    </row>
    <row r="897" spans="1:13" x14ac:dyDescent="0.3">
      <c r="A897" s="97" t="str">
        <f>IF(LEFT([1]RB189!A1041,2)="33",[1]RB189!A1041,"")</f>
        <v/>
      </c>
      <c r="B897" s="92" t="s">
        <v>300</v>
      </c>
      <c r="C897" s="97" t="str">
        <f t="shared" si="55"/>
        <v/>
      </c>
      <c r="D897" s="97" t="str">
        <f t="shared" si="58"/>
        <v/>
      </c>
      <c r="E897" s="97" t="str">
        <f t="shared" si="58"/>
        <v/>
      </c>
      <c r="F897" s="97" t="str">
        <f t="shared" si="58"/>
        <v/>
      </c>
      <c r="H897" s="102" t="str">
        <f>IF($C897="33",CONCATENATE(MID($D897,1,$D$3-1),VLOOKUP(MID($D897,$D$3,1),'Décodage Signe'!$A$3:$C$22,2,FALSE)),"")</f>
        <v/>
      </c>
      <c r="I897" s="103" t="str">
        <f>IF($C897="33",VLOOKUP(MID($D897,$D$3,1),'Décodage Signe'!$A$3:$C$22,3,FALSE),"")</f>
        <v/>
      </c>
      <c r="J897" s="102" t="str">
        <f>IF($C897="33",CONCATENATE(MID($E897,1,$E$3-1),VLOOKUP(MID($E897,$E$3,1),'Décodage Signe'!$A$3:$C$22,2,FALSE)),"")</f>
        <v/>
      </c>
      <c r="K897" s="103" t="str">
        <f>IF($C897="33",VLOOKUP(MID($E897,$E$3,1),'Décodage Signe'!$A$3:$C$22,3,FALSE),"")</f>
        <v/>
      </c>
      <c r="L897" s="102" t="str">
        <f>IF($C897="33",CONCATENATE(MID($F897,1,$F$3-1),VLOOKUP(MID($F897,$F$3,1),'Décodage Signe'!$A$3:$C$22,2,FALSE)),"")</f>
        <v/>
      </c>
      <c r="M897" s="103" t="str">
        <f>IF($C897="33",VLOOKUP(MID($F897,$F$3,1),'Décodage Signe'!$A$3:$C$22,3,FALSE),"")</f>
        <v/>
      </c>
    </row>
    <row r="898" spans="1:13" x14ac:dyDescent="0.3">
      <c r="A898" s="97" t="str">
        <f>IF(LEFT([1]RB189!A1042,2)="33",[1]RB189!A1042,"")</f>
        <v/>
      </c>
      <c r="B898" s="92" t="s">
        <v>300</v>
      </c>
      <c r="C898" s="97" t="str">
        <f t="shared" si="55"/>
        <v/>
      </c>
      <c r="D898" s="97" t="str">
        <f t="shared" si="58"/>
        <v/>
      </c>
      <c r="E898" s="97" t="str">
        <f t="shared" si="58"/>
        <v/>
      </c>
      <c r="F898" s="97" t="str">
        <f t="shared" si="58"/>
        <v/>
      </c>
      <c r="H898" s="102" t="str">
        <f>IF($C898="33",CONCATENATE(MID($D898,1,$D$3-1),VLOOKUP(MID($D898,$D$3,1),'Décodage Signe'!$A$3:$C$22,2,FALSE)),"")</f>
        <v/>
      </c>
      <c r="I898" s="103" t="str">
        <f>IF($C898="33",VLOOKUP(MID($D898,$D$3,1),'Décodage Signe'!$A$3:$C$22,3,FALSE),"")</f>
        <v/>
      </c>
      <c r="J898" s="102" t="str">
        <f>IF($C898="33",CONCATENATE(MID($E898,1,$E$3-1),VLOOKUP(MID($E898,$E$3,1),'Décodage Signe'!$A$3:$C$22,2,FALSE)),"")</f>
        <v/>
      </c>
      <c r="K898" s="103" t="str">
        <f>IF($C898="33",VLOOKUP(MID($E898,$E$3,1),'Décodage Signe'!$A$3:$C$22,3,FALSE),"")</f>
        <v/>
      </c>
      <c r="L898" s="102" t="str">
        <f>IF($C898="33",CONCATENATE(MID($F898,1,$F$3-1),VLOOKUP(MID($F898,$F$3,1),'Décodage Signe'!$A$3:$C$22,2,FALSE)),"")</f>
        <v/>
      </c>
      <c r="M898" s="103" t="str">
        <f>IF($C898="33",VLOOKUP(MID($F898,$F$3,1),'Décodage Signe'!$A$3:$C$22,3,FALSE),"")</f>
        <v/>
      </c>
    </row>
    <row r="899" spans="1:13" x14ac:dyDescent="0.3">
      <c r="A899" s="97" t="str">
        <f>IF(LEFT([1]RB189!A1043,2)="33",[1]RB189!A1043,"")</f>
        <v/>
      </c>
      <c r="B899" s="92" t="s">
        <v>300</v>
      </c>
      <c r="C899" s="97" t="str">
        <f t="shared" si="55"/>
        <v/>
      </c>
      <c r="D899" s="97" t="str">
        <f t="shared" si="58"/>
        <v/>
      </c>
      <c r="E899" s="97" t="str">
        <f t="shared" si="58"/>
        <v/>
      </c>
      <c r="F899" s="97" t="str">
        <f t="shared" si="58"/>
        <v/>
      </c>
      <c r="H899" s="102" t="str">
        <f>IF($C899="33",CONCATENATE(MID($D899,1,$D$3-1),VLOOKUP(MID($D899,$D$3,1),'Décodage Signe'!$A$3:$C$22,2,FALSE)),"")</f>
        <v/>
      </c>
      <c r="I899" s="103" t="str">
        <f>IF($C899="33",VLOOKUP(MID($D899,$D$3,1),'Décodage Signe'!$A$3:$C$22,3,FALSE),"")</f>
        <v/>
      </c>
      <c r="J899" s="102" t="str">
        <f>IF($C899="33",CONCATENATE(MID($E899,1,$E$3-1),VLOOKUP(MID($E899,$E$3,1),'Décodage Signe'!$A$3:$C$22,2,FALSE)),"")</f>
        <v/>
      </c>
      <c r="K899" s="103" t="str">
        <f>IF($C899="33",VLOOKUP(MID($E899,$E$3,1),'Décodage Signe'!$A$3:$C$22,3,FALSE),"")</f>
        <v/>
      </c>
      <c r="L899" s="102" t="str">
        <f>IF($C899="33",CONCATENATE(MID($F899,1,$F$3-1),VLOOKUP(MID($F899,$F$3,1),'Décodage Signe'!$A$3:$C$22,2,FALSE)),"")</f>
        <v/>
      </c>
      <c r="M899" s="103" t="str">
        <f>IF($C899="33",VLOOKUP(MID($F899,$F$3,1),'Décodage Signe'!$A$3:$C$22,3,FALSE),"")</f>
        <v/>
      </c>
    </row>
    <row r="900" spans="1:13" x14ac:dyDescent="0.3">
      <c r="A900" s="97" t="str">
        <f>IF(LEFT([1]RB189!A1044,2)="33",[1]RB189!A1044,"")</f>
        <v/>
      </c>
      <c r="B900" s="92" t="s">
        <v>300</v>
      </c>
      <c r="C900" s="97" t="str">
        <f t="shared" si="55"/>
        <v/>
      </c>
      <c r="D900" s="97" t="str">
        <f t="shared" si="58"/>
        <v/>
      </c>
      <c r="E900" s="97" t="str">
        <f t="shared" si="58"/>
        <v/>
      </c>
      <c r="F900" s="97" t="str">
        <f t="shared" si="58"/>
        <v/>
      </c>
      <c r="H900" s="102" t="str">
        <f>IF($C900="33",CONCATENATE(MID($D900,1,$D$3-1),VLOOKUP(MID($D900,$D$3,1),'Décodage Signe'!$A$3:$C$22,2,FALSE)),"")</f>
        <v/>
      </c>
      <c r="I900" s="103" t="str">
        <f>IF($C900="33",VLOOKUP(MID($D900,$D$3,1),'Décodage Signe'!$A$3:$C$22,3,FALSE),"")</f>
        <v/>
      </c>
      <c r="J900" s="102" t="str">
        <f>IF($C900="33",CONCATENATE(MID($E900,1,$E$3-1),VLOOKUP(MID($E900,$E$3,1),'Décodage Signe'!$A$3:$C$22,2,FALSE)),"")</f>
        <v/>
      </c>
      <c r="K900" s="103" t="str">
        <f>IF($C900="33",VLOOKUP(MID($E900,$E$3,1),'Décodage Signe'!$A$3:$C$22,3,FALSE),"")</f>
        <v/>
      </c>
      <c r="L900" s="102" t="str">
        <f>IF($C900="33",CONCATENATE(MID($F900,1,$F$3-1),VLOOKUP(MID($F900,$F$3,1),'Décodage Signe'!$A$3:$C$22,2,FALSE)),"")</f>
        <v/>
      </c>
      <c r="M900" s="103" t="str">
        <f>IF($C900="33",VLOOKUP(MID($F900,$F$3,1),'Décodage Signe'!$A$3:$C$22,3,FALSE),"")</f>
        <v/>
      </c>
    </row>
    <row r="901" spans="1:13" x14ac:dyDescent="0.3">
      <c r="A901" s="97" t="str">
        <f>IF(LEFT([1]RB189!A1045,2)="33",[1]RB189!A1045,"")</f>
        <v/>
      </c>
      <c r="B901" s="92" t="s">
        <v>300</v>
      </c>
      <c r="C901" s="97" t="str">
        <f t="shared" ref="C901:C964" si="59">MID($A901,C$4,C$3)</f>
        <v/>
      </c>
      <c r="D901" s="97" t="str">
        <f t="shared" si="58"/>
        <v/>
      </c>
      <c r="E901" s="97" t="str">
        <f t="shared" si="58"/>
        <v/>
      </c>
      <c r="F901" s="97" t="str">
        <f t="shared" si="58"/>
        <v/>
      </c>
      <c r="H901" s="102" t="str">
        <f>IF($C901="33",CONCATENATE(MID($D901,1,$D$3-1),VLOOKUP(MID($D901,$D$3,1),'Décodage Signe'!$A$3:$C$22,2,FALSE)),"")</f>
        <v/>
      </c>
      <c r="I901" s="103" t="str">
        <f>IF($C901="33",VLOOKUP(MID($D901,$D$3,1),'Décodage Signe'!$A$3:$C$22,3,FALSE),"")</f>
        <v/>
      </c>
      <c r="J901" s="102" t="str">
        <f>IF($C901="33",CONCATENATE(MID($E901,1,$E$3-1),VLOOKUP(MID($E901,$E$3,1),'Décodage Signe'!$A$3:$C$22,2,FALSE)),"")</f>
        <v/>
      </c>
      <c r="K901" s="103" t="str">
        <f>IF($C901="33",VLOOKUP(MID($E901,$E$3,1),'Décodage Signe'!$A$3:$C$22,3,FALSE),"")</f>
        <v/>
      </c>
      <c r="L901" s="102" t="str">
        <f>IF($C901="33",CONCATENATE(MID($F901,1,$F$3-1),VLOOKUP(MID($F901,$F$3,1),'Décodage Signe'!$A$3:$C$22,2,FALSE)),"")</f>
        <v/>
      </c>
      <c r="M901" s="103" t="str">
        <f>IF($C901="33",VLOOKUP(MID($F901,$F$3,1),'Décodage Signe'!$A$3:$C$22,3,FALSE),"")</f>
        <v/>
      </c>
    </row>
    <row r="902" spans="1:13" x14ac:dyDescent="0.3">
      <c r="A902" s="97" t="str">
        <f>IF(LEFT([1]RB189!A1046,2)="33",[1]RB189!A1046,"")</f>
        <v/>
      </c>
      <c r="B902" s="92" t="s">
        <v>300</v>
      </c>
      <c r="C902" s="97" t="str">
        <f t="shared" si="59"/>
        <v/>
      </c>
      <c r="D902" s="97" t="str">
        <f t="shared" si="58"/>
        <v/>
      </c>
      <c r="E902" s="97" t="str">
        <f t="shared" si="58"/>
        <v/>
      </c>
      <c r="F902" s="97" t="str">
        <f t="shared" si="58"/>
        <v/>
      </c>
      <c r="H902" s="102" t="str">
        <f>IF($C902="33",CONCATENATE(MID($D902,1,$D$3-1),VLOOKUP(MID($D902,$D$3,1),'Décodage Signe'!$A$3:$C$22,2,FALSE)),"")</f>
        <v/>
      </c>
      <c r="I902" s="103" t="str">
        <f>IF($C902="33",VLOOKUP(MID($D902,$D$3,1),'Décodage Signe'!$A$3:$C$22,3,FALSE),"")</f>
        <v/>
      </c>
      <c r="J902" s="102" t="str">
        <f>IF($C902="33",CONCATENATE(MID($E902,1,$E$3-1),VLOOKUP(MID($E902,$E$3,1),'Décodage Signe'!$A$3:$C$22,2,FALSE)),"")</f>
        <v/>
      </c>
      <c r="K902" s="103" t="str">
        <f>IF($C902="33",VLOOKUP(MID($E902,$E$3,1),'Décodage Signe'!$A$3:$C$22,3,FALSE),"")</f>
        <v/>
      </c>
      <c r="L902" s="102" t="str">
        <f>IF($C902="33",CONCATENATE(MID($F902,1,$F$3-1),VLOOKUP(MID($F902,$F$3,1),'Décodage Signe'!$A$3:$C$22,2,FALSE)),"")</f>
        <v/>
      </c>
      <c r="M902" s="103" t="str">
        <f>IF($C902="33",VLOOKUP(MID($F902,$F$3,1),'Décodage Signe'!$A$3:$C$22,3,FALSE),"")</f>
        <v/>
      </c>
    </row>
    <row r="903" spans="1:13" x14ac:dyDescent="0.3">
      <c r="A903" s="97" t="str">
        <f>IF(LEFT([1]RB189!A1047,2)="33",[1]RB189!A1047,"")</f>
        <v/>
      </c>
      <c r="B903" s="92" t="s">
        <v>300</v>
      </c>
      <c r="C903" s="97" t="str">
        <f t="shared" si="59"/>
        <v/>
      </c>
      <c r="D903" s="97" t="str">
        <f t="shared" si="58"/>
        <v/>
      </c>
      <c r="E903" s="97" t="str">
        <f t="shared" si="58"/>
        <v/>
      </c>
      <c r="F903" s="97" t="str">
        <f t="shared" si="58"/>
        <v/>
      </c>
      <c r="H903" s="102" t="str">
        <f>IF($C903="33",CONCATENATE(MID($D903,1,$D$3-1),VLOOKUP(MID($D903,$D$3,1),'Décodage Signe'!$A$3:$C$22,2,FALSE)),"")</f>
        <v/>
      </c>
      <c r="I903" s="103" t="str">
        <f>IF($C903="33",VLOOKUP(MID($D903,$D$3,1),'Décodage Signe'!$A$3:$C$22,3,FALSE),"")</f>
        <v/>
      </c>
      <c r="J903" s="102" t="str">
        <f>IF($C903="33",CONCATENATE(MID($E903,1,$E$3-1),VLOOKUP(MID($E903,$E$3,1),'Décodage Signe'!$A$3:$C$22,2,FALSE)),"")</f>
        <v/>
      </c>
      <c r="K903" s="103" t="str">
        <f>IF($C903="33",VLOOKUP(MID($E903,$E$3,1),'Décodage Signe'!$A$3:$C$22,3,FALSE),"")</f>
        <v/>
      </c>
      <c r="L903" s="102" t="str">
        <f>IF($C903="33",CONCATENATE(MID($F903,1,$F$3-1),VLOOKUP(MID($F903,$F$3,1),'Décodage Signe'!$A$3:$C$22,2,FALSE)),"")</f>
        <v/>
      </c>
      <c r="M903" s="103" t="str">
        <f>IF($C903="33",VLOOKUP(MID($F903,$F$3,1),'Décodage Signe'!$A$3:$C$22,3,FALSE),"")</f>
        <v/>
      </c>
    </row>
    <row r="904" spans="1:13" x14ac:dyDescent="0.3">
      <c r="A904" s="97" t="str">
        <f>IF(LEFT([1]RB189!A1048,2)="33",[1]RB189!A1048,"")</f>
        <v/>
      </c>
      <c r="B904" s="92" t="s">
        <v>300</v>
      </c>
      <c r="C904" s="97" t="str">
        <f t="shared" si="59"/>
        <v/>
      </c>
      <c r="D904" s="97" t="str">
        <f t="shared" si="58"/>
        <v/>
      </c>
      <c r="E904" s="97" t="str">
        <f t="shared" si="58"/>
        <v/>
      </c>
      <c r="F904" s="97" t="str">
        <f t="shared" si="58"/>
        <v/>
      </c>
      <c r="H904" s="102" t="str">
        <f>IF($C904="33",CONCATENATE(MID($D904,1,$D$3-1),VLOOKUP(MID($D904,$D$3,1),'Décodage Signe'!$A$3:$C$22,2,FALSE)),"")</f>
        <v/>
      </c>
      <c r="I904" s="103" t="str">
        <f>IF($C904="33",VLOOKUP(MID($D904,$D$3,1),'Décodage Signe'!$A$3:$C$22,3,FALSE),"")</f>
        <v/>
      </c>
      <c r="J904" s="102" t="str">
        <f>IF($C904="33",CONCATENATE(MID($E904,1,$E$3-1),VLOOKUP(MID($E904,$E$3,1),'Décodage Signe'!$A$3:$C$22,2,FALSE)),"")</f>
        <v/>
      </c>
      <c r="K904" s="103" t="str">
        <f>IF($C904="33",VLOOKUP(MID($E904,$E$3,1),'Décodage Signe'!$A$3:$C$22,3,FALSE),"")</f>
        <v/>
      </c>
      <c r="L904" s="102" t="str">
        <f>IF($C904="33",CONCATENATE(MID($F904,1,$F$3-1),VLOOKUP(MID($F904,$F$3,1),'Décodage Signe'!$A$3:$C$22,2,FALSE)),"")</f>
        <v/>
      </c>
      <c r="M904" s="103" t="str">
        <f>IF($C904="33",VLOOKUP(MID($F904,$F$3,1),'Décodage Signe'!$A$3:$C$22,3,FALSE),"")</f>
        <v/>
      </c>
    </row>
    <row r="905" spans="1:13" x14ac:dyDescent="0.3">
      <c r="A905" s="97" t="str">
        <f>IF(LEFT([1]RB189!A1049,2)="33",[1]RB189!A1049,"")</f>
        <v/>
      </c>
      <c r="B905" s="92" t="s">
        <v>300</v>
      </c>
      <c r="C905" s="97" t="str">
        <f t="shared" si="59"/>
        <v/>
      </c>
      <c r="D905" s="97" t="str">
        <f t="shared" si="58"/>
        <v/>
      </c>
      <c r="E905" s="97" t="str">
        <f t="shared" si="58"/>
        <v/>
      </c>
      <c r="F905" s="97" t="str">
        <f t="shared" si="58"/>
        <v/>
      </c>
      <c r="H905" s="102" t="str">
        <f>IF($C905="33",CONCATENATE(MID($D905,1,$D$3-1),VLOOKUP(MID($D905,$D$3,1),'Décodage Signe'!$A$3:$C$22,2,FALSE)),"")</f>
        <v/>
      </c>
      <c r="I905" s="103" t="str">
        <f>IF($C905="33",VLOOKUP(MID($D905,$D$3,1),'Décodage Signe'!$A$3:$C$22,3,FALSE),"")</f>
        <v/>
      </c>
      <c r="J905" s="102" t="str">
        <f>IF($C905="33",CONCATENATE(MID($E905,1,$E$3-1),VLOOKUP(MID($E905,$E$3,1),'Décodage Signe'!$A$3:$C$22,2,FALSE)),"")</f>
        <v/>
      </c>
      <c r="K905" s="103" t="str">
        <f>IF($C905="33",VLOOKUP(MID($E905,$E$3,1),'Décodage Signe'!$A$3:$C$22,3,FALSE),"")</f>
        <v/>
      </c>
      <c r="L905" s="102" t="str">
        <f>IF($C905="33",CONCATENATE(MID($F905,1,$F$3-1),VLOOKUP(MID($F905,$F$3,1),'Décodage Signe'!$A$3:$C$22,2,FALSE)),"")</f>
        <v/>
      </c>
      <c r="M905" s="103" t="str">
        <f>IF($C905="33",VLOOKUP(MID($F905,$F$3,1),'Décodage Signe'!$A$3:$C$22,3,FALSE),"")</f>
        <v/>
      </c>
    </row>
    <row r="906" spans="1:13" x14ac:dyDescent="0.3">
      <c r="A906" s="97" t="str">
        <f>IF(LEFT([1]RB189!A1050,2)="33",[1]RB189!A1050,"")</f>
        <v/>
      </c>
      <c r="B906" s="92" t="s">
        <v>300</v>
      </c>
      <c r="C906" s="97" t="str">
        <f t="shared" si="59"/>
        <v/>
      </c>
      <c r="D906" s="97" t="str">
        <f t="shared" si="58"/>
        <v/>
      </c>
      <c r="E906" s="97" t="str">
        <f t="shared" si="58"/>
        <v/>
      </c>
      <c r="F906" s="97" t="str">
        <f t="shared" si="58"/>
        <v/>
      </c>
      <c r="H906" s="102" t="str">
        <f>IF($C906="33",CONCATENATE(MID($D906,1,$D$3-1),VLOOKUP(MID($D906,$D$3,1),'Décodage Signe'!$A$3:$C$22,2,FALSE)),"")</f>
        <v/>
      </c>
      <c r="I906" s="103" t="str">
        <f>IF($C906="33",VLOOKUP(MID($D906,$D$3,1),'Décodage Signe'!$A$3:$C$22,3,FALSE),"")</f>
        <v/>
      </c>
      <c r="J906" s="102" t="str">
        <f>IF($C906="33",CONCATENATE(MID($E906,1,$E$3-1),VLOOKUP(MID($E906,$E$3,1),'Décodage Signe'!$A$3:$C$22,2,FALSE)),"")</f>
        <v/>
      </c>
      <c r="K906" s="103" t="str">
        <f>IF($C906="33",VLOOKUP(MID($E906,$E$3,1),'Décodage Signe'!$A$3:$C$22,3,FALSE),"")</f>
        <v/>
      </c>
      <c r="L906" s="102" t="str">
        <f>IF($C906="33",CONCATENATE(MID($F906,1,$F$3-1),VLOOKUP(MID($F906,$F$3,1),'Décodage Signe'!$A$3:$C$22,2,FALSE)),"")</f>
        <v/>
      </c>
      <c r="M906" s="103" t="str">
        <f>IF($C906="33",VLOOKUP(MID($F906,$F$3,1),'Décodage Signe'!$A$3:$C$22,3,FALSE),"")</f>
        <v/>
      </c>
    </row>
    <row r="907" spans="1:13" x14ac:dyDescent="0.3">
      <c r="A907" s="97" t="str">
        <f>IF(LEFT([1]RB189!A1051,2)="33",[1]RB189!A1051,"")</f>
        <v/>
      </c>
      <c r="B907" s="92" t="s">
        <v>300</v>
      </c>
      <c r="C907" s="97" t="str">
        <f t="shared" si="59"/>
        <v/>
      </c>
      <c r="D907" s="97" t="str">
        <f t="shared" ref="D907:F926" si="60">MID($A907,D$4,D$3)</f>
        <v/>
      </c>
      <c r="E907" s="97" t="str">
        <f t="shared" si="60"/>
        <v/>
      </c>
      <c r="F907" s="97" t="str">
        <f t="shared" si="60"/>
        <v/>
      </c>
      <c r="H907" s="102" t="str">
        <f>IF($C907="33",CONCATENATE(MID($D907,1,$D$3-1),VLOOKUP(MID($D907,$D$3,1),'Décodage Signe'!$A$3:$C$22,2,FALSE)),"")</f>
        <v/>
      </c>
      <c r="I907" s="103" t="str">
        <f>IF($C907="33",VLOOKUP(MID($D907,$D$3,1),'Décodage Signe'!$A$3:$C$22,3,FALSE),"")</f>
        <v/>
      </c>
      <c r="J907" s="102" t="str">
        <f>IF($C907="33",CONCATENATE(MID($E907,1,$E$3-1),VLOOKUP(MID($E907,$E$3,1),'Décodage Signe'!$A$3:$C$22,2,FALSE)),"")</f>
        <v/>
      </c>
      <c r="K907" s="103" t="str">
        <f>IF($C907="33",VLOOKUP(MID($E907,$E$3,1),'Décodage Signe'!$A$3:$C$22,3,FALSE),"")</f>
        <v/>
      </c>
      <c r="L907" s="102" t="str">
        <f>IF($C907="33",CONCATENATE(MID($F907,1,$F$3-1),VLOOKUP(MID($F907,$F$3,1),'Décodage Signe'!$A$3:$C$22,2,FALSE)),"")</f>
        <v/>
      </c>
      <c r="M907" s="103" t="str">
        <f>IF($C907="33",VLOOKUP(MID($F907,$F$3,1),'Décodage Signe'!$A$3:$C$22,3,FALSE),"")</f>
        <v/>
      </c>
    </row>
    <row r="908" spans="1:13" x14ac:dyDescent="0.3">
      <c r="A908" s="97" t="str">
        <f>IF(LEFT([1]RB189!A1052,2)="33",[1]RB189!A1052,"")</f>
        <v/>
      </c>
      <c r="B908" s="92" t="s">
        <v>300</v>
      </c>
      <c r="C908" s="97" t="str">
        <f t="shared" si="59"/>
        <v/>
      </c>
      <c r="D908" s="97" t="str">
        <f t="shared" si="60"/>
        <v/>
      </c>
      <c r="E908" s="97" t="str">
        <f t="shared" si="60"/>
        <v/>
      </c>
      <c r="F908" s="97" t="str">
        <f t="shared" si="60"/>
        <v/>
      </c>
      <c r="H908" s="102" t="str">
        <f>IF($C908="33",CONCATENATE(MID($D908,1,$D$3-1),VLOOKUP(MID($D908,$D$3,1),'Décodage Signe'!$A$3:$C$22,2,FALSE)),"")</f>
        <v/>
      </c>
      <c r="I908" s="103" t="str">
        <f>IF($C908="33",VLOOKUP(MID($D908,$D$3,1),'Décodage Signe'!$A$3:$C$22,3,FALSE),"")</f>
        <v/>
      </c>
      <c r="J908" s="102" t="str">
        <f>IF($C908="33",CONCATENATE(MID($E908,1,$E$3-1),VLOOKUP(MID($E908,$E$3,1),'Décodage Signe'!$A$3:$C$22,2,FALSE)),"")</f>
        <v/>
      </c>
      <c r="K908" s="103" t="str">
        <f>IF($C908="33",VLOOKUP(MID($E908,$E$3,1),'Décodage Signe'!$A$3:$C$22,3,FALSE),"")</f>
        <v/>
      </c>
      <c r="L908" s="102" t="str">
        <f>IF($C908="33",CONCATENATE(MID($F908,1,$F$3-1),VLOOKUP(MID($F908,$F$3,1),'Décodage Signe'!$A$3:$C$22,2,FALSE)),"")</f>
        <v/>
      </c>
      <c r="M908" s="103" t="str">
        <f>IF($C908="33",VLOOKUP(MID($F908,$F$3,1),'Décodage Signe'!$A$3:$C$22,3,FALSE),"")</f>
        <v/>
      </c>
    </row>
    <row r="909" spans="1:13" x14ac:dyDescent="0.3">
      <c r="A909" s="97" t="str">
        <f>IF(LEFT([1]RB189!A1053,2)="33",[1]RB189!A1053,"")</f>
        <v/>
      </c>
      <c r="B909" s="92" t="s">
        <v>300</v>
      </c>
      <c r="C909" s="97" t="str">
        <f t="shared" si="59"/>
        <v/>
      </c>
      <c r="D909" s="97" t="str">
        <f t="shared" si="60"/>
        <v/>
      </c>
      <c r="E909" s="97" t="str">
        <f t="shared" si="60"/>
        <v/>
      </c>
      <c r="F909" s="97" t="str">
        <f t="shared" si="60"/>
        <v/>
      </c>
      <c r="H909" s="102" t="str">
        <f>IF($C909="33",CONCATENATE(MID($D909,1,$D$3-1),VLOOKUP(MID($D909,$D$3,1),'Décodage Signe'!$A$3:$C$22,2,FALSE)),"")</f>
        <v/>
      </c>
      <c r="I909" s="103" t="str">
        <f>IF($C909="33",VLOOKUP(MID($D909,$D$3,1),'Décodage Signe'!$A$3:$C$22,3,FALSE),"")</f>
        <v/>
      </c>
      <c r="J909" s="102" t="str">
        <f>IF($C909="33",CONCATENATE(MID($E909,1,$E$3-1),VLOOKUP(MID($E909,$E$3,1),'Décodage Signe'!$A$3:$C$22,2,FALSE)),"")</f>
        <v/>
      </c>
      <c r="K909" s="103" t="str">
        <f>IF($C909="33",VLOOKUP(MID($E909,$E$3,1),'Décodage Signe'!$A$3:$C$22,3,FALSE),"")</f>
        <v/>
      </c>
      <c r="L909" s="102" t="str">
        <f>IF($C909="33",CONCATENATE(MID($F909,1,$F$3-1),VLOOKUP(MID($F909,$F$3,1),'Décodage Signe'!$A$3:$C$22,2,FALSE)),"")</f>
        <v/>
      </c>
      <c r="M909" s="103" t="str">
        <f>IF($C909="33",VLOOKUP(MID($F909,$F$3,1),'Décodage Signe'!$A$3:$C$22,3,FALSE),"")</f>
        <v/>
      </c>
    </row>
    <row r="910" spans="1:13" x14ac:dyDescent="0.3">
      <c r="A910" s="97" t="str">
        <f>IF(LEFT([1]RB189!A1054,2)="33",[1]RB189!A1054,"")</f>
        <v/>
      </c>
      <c r="B910" s="92" t="s">
        <v>300</v>
      </c>
      <c r="C910" s="97" t="str">
        <f t="shared" si="59"/>
        <v/>
      </c>
      <c r="D910" s="97" t="str">
        <f t="shared" si="60"/>
        <v/>
      </c>
      <c r="E910" s="97" t="str">
        <f t="shared" si="60"/>
        <v/>
      </c>
      <c r="F910" s="97" t="str">
        <f t="shared" si="60"/>
        <v/>
      </c>
      <c r="H910" s="102" t="str">
        <f>IF($C910="33",CONCATENATE(MID($D910,1,$D$3-1),VLOOKUP(MID($D910,$D$3,1),'Décodage Signe'!$A$3:$C$22,2,FALSE)),"")</f>
        <v/>
      </c>
      <c r="I910" s="103" t="str">
        <f>IF($C910="33",VLOOKUP(MID($D910,$D$3,1),'Décodage Signe'!$A$3:$C$22,3,FALSE),"")</f>
        <v/>
      </c>
      <c r="J910" s="102" t="str">
        <f>IF($C910="33",CONCATENATE(MID($E910,1,$E$3-1),VLOOKUP(MID($E910,$E$3,1),'Décodage Signe'!$A$3:$C$22,2,FALSE)),"")</f>
        <v/>
      </c>
      <c r="K910" s="103" t="str">
        <f>IF($C910="33",VLOOKUP(MID($E910,$E$3,1),'Décodage Signe'!$A$3:$C$22,3,FALSE),"")</f>
        <v/>
      </c>
      <c r="L910" s="102" t="str">
        <f>IF($C910="33",CONCATENATE(MID($F910,1,$F$3-1),VLOOKUP(MID($F910,$F$3,1),'Décodage Signe'!$A$3:$C$22,2,FALSE)),"")</f>
        <v/>
      </c>
      <c r="M910" s="103" t="str">
        <f>IF($C910="33",VLOOKUP(MID($F910,$F$3,1),'Décodage Signe'!$A$3:$C$22,3,FALSE),"")</f>
        <v/>
      </c>
    </row>
    <row r="911" spans="1:13" x14ac:dyDescent="0.3">
      <c r="A911" s="97" t="str">
        <f>IF(LEFT([1]RB189!A1055,2)="33",[1]RB189!A1055,"")</f>
        <v/>
      </c>
      <c r="B911" s="92" t="s">
        <v>300</v>
      </c>
      <c r="C911" s="97" t="str">
        <f t="shared" si="59"/>
        <v/>
      </c>
      <c r="D911" s="97" t="str">
        <f t="shared" si="60"/>
        <v/>
      </c>
      <c r="E911" s="97" t="str">
        <f t="shared" si="60"/>
        <v/>
      </c>
      <c r="F911" s="97" t="str">
        <f t="shared" si="60"/>
        <v/>
      </c>
      <c r="H911" s="102" t="str">
        <f>IF($C911="33",CONCATENATE(MID($D911,1,$D$3-1),VLOOKUP(MID($D911,$D$3,1),'Décodage Signe'!$A$3:$C$22,2,FALSE)),"")</f>
        <v/>
      </c>
      <c r="I911" s="103" t="str">
        <f>IF($C911="33",VLOOKUP(MID($D911,$D$3,1),'Décodage Signe'!$A$3:$C$22,3,FALSE),"")</f>
        <v/>
      </c>
      <c r="J911" s="102" t="str">
        <f>IF($C911="33",CONCATENATE(MID($E911,1,$E$3-1),VLOOKUP(MID($E911,$E$3,1),'Décodage Signe'!$A$3:$C$22,2,FALSE)),"")</f>
        <v/>
      </c>
      <c r="K911" s="103" t="str">
        <f>IF($C911="33",VLOOKUP(MID($E911,$E$3,1),'Décodage Signe'!$A$3:$C$22,3,FALSE),"")</f>
        <v/>
      </c>
      <c r="L911" s="102" t="str">
        <f>IF($C911="33",CONCATENATE(MID($F911,1,$F$3-1),VLOOKUP(MID($F911,$F$3,1),'Décodage Signe'!$A$3:$C$22,2,FALSE)),"")</f>
        <v/>
      </c>
      <c r="M911" s="103" t="str">
        <f>IF($C911="33",VLOOKUP(MID($F911,$F$3,1),'Décodage Signe'!$A$3:$C$22,3,FALSE),"")</f>
        <v/>
      </c>
    </row>
    <row r="912" spans="1:13" x14ac:dyDescent="0.3">
      <c r="A912" s="97" t="str">
        <f>IF(LEFT([1]RB189!A1056,2)="33",[1]RB189!A1056,"")</f>
        <v/>
      </c>
      <c r="B912" s="92" t="s">
        <v>300</v>
      </c>
      <c r="C912" s="97" t="str">
        <f t="shared" si="59"/>
        <v/>
      </c>
      <c r="D912" s="97" t="str">
        <f t="shared" si="60"/>
        <v/>
      </c>
      <c r="E912" s="97" t="str">
        <f t="shared" si="60"/>
        <v/>
      </c>
      <c r="F912" s="97" t="str">
        <f t="shared" si="60"/>
        <v/>
      </c>
      <c r="H912" s="102" t="str">
        <f>IF($C912="33",CONCATENATE(MID($D912,1,$D$3-1),VLOOKUP(MID($D912,$D$3,1),'Décodage Signe'!$A$3:$C$22,2,FALSE)),"")</f>
        <v/>
      </c>
      <c r="I912" s="103" t="str">
        <f>IF($C912="33",VLOOKUP(MID($D912,$D$3,1),'Décodage Signe'!$A$3:$C$22,3,FALSE),"")</f>
        <v/>
      </c>
      <c r="J912" s="102" t="str">
        <f>IF($C912="33",CONCATENATE(MID($E912,1,$E$3-1),VLOOKUP(MID($E912,$E$3,1),'Décodage Signe'!$A$3:$C$22,2,FALSE)),"")</f>
        <v/>
      </c>
      <c r="K912" s="103" t="str">
        <f>IF($C912="33",VLOOKUP(MID($E912,$E$3,1),'Décodage Signe'!$A$3:$C$22,3,FALSE),"")</f>
        <v/>
      </c>
      <c r="L912" s="102" t="str">
        <f>IF($C912="33",CONCATENATE(MID($F912,1,$F$3-1),VLOOKUP(MID($F912,$F$3,1),'Décodage Signe'!$A$3:$C$22,2,FALSE)),"")</f>
        <v/>
      </c>
      <c r="M912" s="103" t="str">
        <f>IF($C912="33",VLOOKUP(MID($F912,$F$3,1),'Décodage Signe'!$A$3:$C$22,3,FALSE),"")</f>
        <v/>
      </c>
    </row>
    <row r="913" spans="1:13" x14ac:dyDescent="0.3">
      <c r="A913" s="97" t="str">
        <f>IF(LEFT([1]RB189!A1057,2)="33",[1]RB189!A1057,"")</f>
        <v/>
      </c>
      <c r="B913" s="92" t="s">
        <v>300</v>
      </c>
      <c r="C913" s="97" t="str">
        <f t="shared" si="59"/>
        <v/>
      </c>
      <c r="D913" s="97" t="str">
        <f t="shared" si="60"/>
        <v/>
      </c>
      <c r="E913" s="97" t="str">
        <f t="shared" si="60"/>
        <v/>
      </c>
      <c r="F913" s="97" t="str">
        <f t="shared" si="60"/>
        <v/>
      </c>
      <c r="H913" s="102" t="str">
        <f>IF($C913="33",CONCATENATE(MID($D913,1,$D$3-1),VLOOKUP(MID($D913,$D$3,1),'Décodage Signe'!$A$3:$C$22,2,FALSE)),"")</f>
        <v/>
      </c>
      <c r="I913" s="103" t="str">
        <f>IF($C913="33",VLOOKUP(MID($D913,$D$3,1),'Décodage Signe'!$A$3:$C$22,3,FALSE),"")</f>
        <v/>
      </c>
      <c r="J913" s="102" t="str">
        <f>IF($C913="33",CONCATENATE(MID($E913,1,$E$3-1),VLOOKUP(MID($E913,$E$3,1),'Décodage Signe'!$A$3:$C$22,2,FALSE)),"")</f>
        <v/>
      </c>
      <c r="K913" s="103" t="str">
        <f>IF($C913="33",VLOOKUP(MID($E913,$E$3,1),'Décodage Signe'!$A$3:$C$22,3,FALSE),"")</f>
        <v/>
      </c>
      <c r="L913" s="102" t="str">
        <f>IF($C913="33",CONCATENATE(MID($F913,1,$F$3-1),VLOOKUP(MID($F913,$F$3,1),'Décodage Signe'!$A$3:$C$22,2,FALSE)),"")</f>
        <v/>
      </c>
      <c r="M913" s="103" t="str">
        <f>IF($C913="33",VLOOKUP(MID($F913,$F$3,1),'Décodage Signe'!$A$3:$C$22,3,FALSE),"")</f>
        <v/>
      </c>
    </row>
    <row r="914" spans="1:13" x14ac:dyDescent="0.3">
      <c r="A914" s="97" t="str">
        <f>IF(LEFT([1]RB189!A1058,2)="33",[1]RB189!A1058,"")</f>
        <v/>
      </c>
      <c r="B914" s="92" t="s">
        <v>300</v>
      </c>
      <c r="C914" s="97" t="str">
        <f t="shared" si="59"/>
        <v/>
      </c>
      <c r="D914" s="97" t="str">
        <f t="shared" si="60"/>
        <v/>
      </c>
      <c r="E914" s="97" t="str">
        <f t="shared" si="60"/>
        <v/>
      </c>
      <c r="F914" s="97" t="str">
        <f t="shared" si="60"/>
        <v/>
      </c>
      <c r="H914" s="102" t="str">
        <f>IF($C914="33",CONCATENATE(MID($D914,1,$D$3-1),VLOOKUP(MID($D914,$D$3,1),'Décodage Signe'!$A$3:$C$22,2,FALSE)),"")</f>
        <v/>
      </c>
      <c r="I914" s="103" t="str">
        <f>IF($C914="33",VLOOKUP(MID($D914,$D$3,1),'Décodage Signe'!$A$3:$C$22,3,FALSE),"")</f>
        <v/>
      </c>
      <c r="J914" s="102" t="str">
        <f>IF($C914="33",CONCATENATE(MID($E914,1,$E$3-1),VLOOKUP(MID($E914,$E$3,1),'Décodage Signe'!$A$3:$C$22,2,FALSE)),"")</f>
        <v/>
      </c>
      <c r="K914" s="103" t="str">
        <f>IF($C914="33",VLOOKUP(MID($E914,$E$3,1),'Décodage Signe'!$A$3:$C$22,3,FALSE),"")</f>
        <v/>
      </c>
      <c r="L914" s="102" t="str">
        <f>IF($C914="33",CONCATENATE(MID($F914,1,$F$3-1),VLOOKUP(MID($F914,$F$3,1),'Décodage Signe'!$A$3:$C$22,2,FALSE)),"")</f>
        <v/>
      </c>
      <c r="M914" s="103" t="str">
        <f>IF($C914="33",VLOOKUP(MID($F914,$F$3,1),'Décodage Signe'!$A$3:$C$22,3,FALSE),"")</f>
        <v/>
      </c>
    </row>
    <row r="915" spans="1:13" x14ac:dyDescent="0.3">
      <c r="A915" s="97" t="str">
        <f>IF(LEFT([1]RB189!A1059,2)="33",[1]RB189!A1059,"")</f>
        <v/>
      </c>
      <c r="B915" s="92" t="s">
        <v>300</v>
      </c>
      <c r="C915" s="97" t="str">
        <f t="shared" si="59"/>
        <v/>
      </c>
      <c r="D915" s="97" t="str">
        <f t="shared" si="60"/>
        <v/>
      </c>
      <c r="E915" s="97" t="str">
        <f t="shared" si="60"/>
        <v/>
      </c>
      <c r="F915" s="97" t="str">
        <f t="shared" si="60"/>
        <v/>
      </c>
      <c r="H915" s="102" t="str">
        <f>IF($C915="33",CONCATENATE(MID($D915,1,$D$3-1),VLOOKUP(MID($D915,$D$3,1),'Décodage Signe'!$A$3:$C$22,2,FALSE)),"")</f>
        <v/>
      </c>
      <c r="I915" s="103" t="str">
        <f>IF($C915="33",VLOOKUP(MID($D915,$D$3,1),'Décodage Signe'!$A$3:$C$22,3,FALSE),"")</f>
        <v/>
      </c>
      <c r="J915" s="102" t="str">
        <f>IF($C915="33",CONCATENATE(MID($E915,1,$E$3-1),VLOOKUP(MID($E915,$E$3,1),'Décodage Signe'!$A$3:$C$22,2,FALSE)),"")</f>
        <v/>
      </c>
      <c r="K915" s="103" t="str">
        <f>IF($C915="33",VLOOKUP(MID($E915,$E$3,1),'Décodage Signe'!$A$3:$C$22,3,FALSE),"")</f>
        <v/>
      </c>
      <c r="L915" s="102" t="str">
        <f>IF($C915="33",CONCATENATE(MID($F915,1,$F$3-1),VLOOKUP(MID($F915,$F$3,1),'Décodage Signe'!$A$3:$C$22,2,FALSE)),"")</f>
        <v/>
      </c>
      <c r="M915" s="103" t="str">
        <f>IF($C915="33",VLOOKUP(MID($F915,$F$3,1),'Décodage Signe'!$A$3:$C$22,3,FALSE),"")</f>
        <v/>
      </c>
    </row>
    <row r="916" spans="1:13" x14ac:dyDescent="0.3">
      <c r="A916" s="97" t="str">
        <f>IF(LEFT([1]RB189!A1060,2)="33",[1]RB189!A1060,"")</f>
        <v/>
      </c>
      <c r="B916" s="92" t="s">
        <v>300</v>
      </c>
      <c r="C916" s="97" t="str">
        <f t="shared" si="59"/>
        <v/>
      </c>
      <c r="D916" s="97" t="str">
        <f t="shared" si="60"/>
        <v/>
      </c>
      <c r="E916" s="97" t="str">
        <f t="shared" si="60"/>
        <v/>
      </c>
      <c r="F916" s="97" t="str">
        <f t="shared" si="60"/>
        <v/>
      </c>
      <c r="H916" s="102" t="str">
        <f>IF($C916="33",CONCATENATE(MID($D916,1,$D$3-1),VLOOKUP(MID($D916,$D$3,1),'Décodage Signe'!$A$3:$C$22,2,FALSE)),"")</f>
        <v/>
      </c>
      <c r="I916" s="103" t="str">
        <f>IF($C916="33",VLOOKUP(MID($D916,$D$3,1),'Décodage Signe'!$A$3:$C$22,3,FALSE),"")</f>
        <v/>
      </c>
      <c r="J916" s="102" t="str">
        <f>IF($C916="33",CONCATENATE(MID($E916,1,$E$3-1),VLOOKUP(MID($E916,$E$3,1),'Décodage Signe'!$A$3:$C$22,2,FALSE)),"")</f>
        <v/>
      </c>
      <c r="K916" s="103" t="str">
        <f>IF($C916="33",VLOOKUP(MID($E916,$E$3,1),'Décodage Signe'!$A$3:$C$22,3,FALSE),"")</f>
        <v/>
      </c>
      <c r="L916" s="102" t="str">
        <f>IF($C916="33",CONCATENATE(MID($F916,1,$F$3-1),VLOOKUP(MID($F916,$F$3,1),'Décodage Signe'!$A$3:$C$22,2,FALSE)),"")</f>
        <v/>
      </c>
      <c r="M916" s="103" t="str">
        <f>IF($C916="33",VLOOKUP(MID($F916,$F$3,1),'Décodage Signe'!$A$3:$C$22,3,FALSE),"")</f>
        <v/>
      </c>
    </row>
    <row r="917" spans="1:13" x14ac:dyDescent="0.3">
      <c r="A917" s="97" t="str">
        <f>IF(LEFT([1]RB189!A1061,2)="33",[1]RB189!A1061,"")</f>
        <v/>
      </c>
      <c r="B917" s="92" t="s">
        <v>300</v>
      </c>
      <c r="C917" s="97" t="str">
        <f t="shared" si="59"/>
        <v/>
      </c>
      <c r="D917" s="97" t="str">
        <f t="shared" si="60"/>
        <v/>
      </c>
      <c r="E917" s="97" t="str">
        <f t="shared" si="60"/>
        <v/>
      </c>
      <c r="F917" s="97" t="str">
        <f t="shared" si="60"/>
        <v/>
      </c>
      <c r="H917" s="102" t="str">
        <f>IF($C917="33",CONCATENATE(MID($D917,1,$D$3-1),VLOOKUP(MID($D917,$D$3,1),'Décodage Signe'!$A$3:$C$22,2,FALSE)),"")</f>
        <v/>
      </c>
      <c r="I917" s="103" t="str">
        <f>IF($C917="33",VLOOKUP(MID($D917,$D$3,1),'Décodage Signe'!$A$3:$C$22,3,FALSE),"")</f>
        <v/>
      </c>
      <c r="J917" s="102" t="str">
        <f>IF($C917="33",CONCATENATE(MID($E917,1,$E$3-1),VLOOKUP(MID($E917,$E$3,1),'Décodage Signe'!$A$3:$C$22,2,FALSE)),"")</f>
        <v/>
      </c>
      <c r="K917" s="103" t="str">
        <f>IF($C917="33",VLOOKUP(MID($E917,$E$3,1),'Décodage Signe'!$A$3:$C$22,3,FALSE),"")</f>
        <v/>
      </c>
      <c r="L917" s="102" t="str">
        <f>IF($C917="33",CONCATENATE(MID($F917,1,$F$3-1),VLOOKUP(MID($F917,$F$3,1),'Décodage Signe'!$A$3:$C$22,2,FALSE)),"")</f>
        <v/>
      </c>
      <c r="M917" s="103" t="str">
        <f>IF($C917="33",VLOOKUP(MID($F917,$F$3,1),'Décodage Signe'!$A$3:$C$22,3,FALSE),"")</f>
        <v/>
      </c>
    </row>
    <row r="918" spans="1:13" x14ac:dyDescent="0.3">
      <c r="A918" s="97" t="str">
        <f>IF(LEFT([1]RB189!A1062,2)="33",[1]RB189!A1062,"")</f>
        <v/>
      </c>
      <c r="B918" s="92" t="s">
        <v>300</v>
      </c>
      <c r="C918" s="97" t="str">
        <f t="shared" si="59"/>
        <v/>
      </c>
      <c r="D918" s="97" t="str">
        <f t="shared" si="60"/>
        <v/>
      </c>
      <c r="E918" s="97" t="str">
        <f t="shared" si="60"/>
        <v/>
      </c>
      <c r="F918" s="97" t="str">
        <f t="shared" si="60"/>
        <v/>
      </c>
      <c r="H918" s="102" t="str">
        <f>IF($C918="33",CONCATENATE(MID($D918,1,$D$3-1),VLOOKUP(MID($D918,$D$3,1),'Décodage Signe'!$A$3:$C$22,2,FALSE)),"")</f>
        <v/>
      </c>
      <c r="I918" s="103" t="str">
        <f>IF($C918="33",VLOOKUP(MID($D918,$D$3,1),'Décodage Signe'!$A$3:$C$22,3,FALSE),"")</f>
        <v/>
      </c>
      <c r="J918" s="102" t="str">
        <f>IF($C918="33",CONCATENATE(MID($E918,1,$E$3-1),VLOOKUP(MID($E918,$E$3,1),'Décodage Signe'!$A$3:$C$22,2,FALSE)),"")</f>
        <v/>
      </c>
      <c r="K918" s="103" t="str">
        <f>IF($C918="33",VLOOKUP(MID($E918,$E$3,1),'Décodage Signe'!$A$3:$C$22,3,FALSE),"")</f>
        <v/>
      </c>
      <c r="L918" s="102" t="str">
        <f>IF($C918="33",CONCATENATE(MID($F918,1,$F$3-1),VLOOKUP(MID($F918,$F$3,1),'Décodage Signe'!$A$3:$C$22,2,FALSE)),"")</f>
        <v/>
      </c>
      <c r="M918" s="103" t="str">
        <f>IF($C918="33",VLOOKUP(MID($F918,$F$3,1),'Décodage Signe'!$A$3:$C$22,3,FALSE),"")</f>
        <v/>
      </c>
    </row>
    <row r="919" spans="1:13" x14ac:dyDescent="0.3">
      <c r="A919" s="97" t="str">
        <f>IF(LEFT([1]RB189!A1063,2)="33",[1]RB189!A1063,"")</f>
        <v/>
      </c>
      <c r="B919" s="92" t="s">
        <v>300</v>
      </c>
      <c r="C919" s="97" t="str">
        <f t="shared" si="59"/>
        <v/>
      </c>
      <c r="D919" s="97" t="str">
        <f t="shared" si="60"/>
        <v/>
      </c>
      <c r="E919" s="97" t="str">
        <f t="shared" si="60"/>
        <v/>
      </c>
      <c r="F919" s="97" t="str">
        <f t="shared" si="60"/>
        <v/>
      </c>
      <c r="H919" s="102" t="str">
        <f>IF($C919="33",CONCATENATE(MID($D919,1,$D$3-1),VLOOKUP(MID($D919,$D$3,1),'Décodage Signe'!$A$3:$C$22,2,FALSE)),"")</f>
        <v/>
      </c>
      <c r="I919" s="103" t="str">
        <f>IF($C919="33",VLOOKUP(MID($D919,$D$3,1),'Décodage Signe'!$A$3:$C$22,3,FALSE),"")</f>
        <v/>
      </c>
      <c r="J919" s="102" t="str">
        <f>IF($C919="33",CONCATENATE(MID($E919,1,$E$3-1),VLOOKUP(MID($E919,$E$3,1),'Décodage Signe'!$A$3:$C$22,2,FALSE)),"")</f>
        <v/>
      </c>
      <c r="K919" s="103" t="str">
        <f>IF($C919="33",VLOOKUP(MID($E919,$E$3,1),'Décodage Signe'!$A$3:$C$22,3,FALSE),"")</f>
        <v/>
      </c>
      <c r="L919" s="102" t="str">
        <f>IF($C919="33",CONCATENATE(MID($F919,1,$F$3-1),VLOOKUP(MID($F919,$F$3,1),'Décodage Signe'!$A$3:$C$22,2,FALSE)),"")</f>
        <v/>
      </c>
      <c r="M919" s="103" t="str">
        <f>IF($C919="33",VLOOKUP(MID($F919,$F$3,1),'Décodage Signe'!$A$3:$C$22,3,FALSE),"")</f>
        <v/>
      </c>
    </row>
    <row r="920" spans="1:13" x14ac:dyDescent="0.3">
      <c r="A920" s="97" t="str">
        <f>IF(LEFT([1]RB189!A1064,2)="33",[1]RB189!A1064,"")</f>
        <v/>
      </c>
      <c r="B920" s="92" t="s">
        <v>300</v>
      </c>
      <c r="C920" s="97" t="str">
        <f t="shared" si="59"/>
        <v/>
      </c>
      <c r="D920" s="97" t="str">
        <f t="shared" si="60"/>
        <v/>
      </c>
      <c r="E920" s="97" t="str">
        <f t="shared" si="60"/>
        <v/>
      </c>
      <c r="F920" s="97" t="str">
        <f t="shared" si="60"/>
        <v/>
      </c>
      <c r="H920" s="102" t="str">
        <f>IF($C920="33",CONCATENATE(MID($D920,1,$D$3-1),VLOOKUP(MID($D920,$D$3,1),'Décodage Signe'!$A$3:$C$22,2,FALSE)),"")</f>
        <v/>
      </c>
      <c r="I920" s="103" t="str">
        <f>IF($C920="33",VLOOKUP(MID($D920,$D$3,1),'Décodage Signe'!$A$3:$C$22,3,FALSE),"")</f>
        <v/>
      </c>
      <c r="J920" s="102" t="str">
        <f>IF($C920="33",CONCATENATE(MID($E920,1,$E$3-1),VLOOKUP(MID($E920,$E$3,1),'Décodage Signe'!$A$3:$C$22,2,FALSE)),"")</f>
        <v/>
      </c>
      <c r="K920" s="103" t="str">
        <f>IF($C920="33",VLOOKUP(MID($E920,$E$3,1),'Décodage Signe'!$A$3:$C$22,3,FALSE),"")</f>
        <v/>
      </c>
      <c r="L920" s="102" t="str">
        <f>IF($C920="33",CONCATENATE(MID($F920,1,$F$3-1),VLOOKUP(MID($F920,$F$3,1),'Décodage Signe'!$A$3:$C$22,2,FALSE)),"")</f>
        <v/>
      </c>
      <c r="M920" s="103" t="str">
        <f>IF($C920="33",VLOOKUP(MID($F920,$F$3,1),'Décodage Signe'!$A$3:$C$22,3,FALSE),"")</f>
        <v/>
      </c>
    </row>
    <row r="921" spans="1:13" x14ac:dyDescent="0.3">
      <c r="A921" s="97" t="str">
        <f>IF(LEFT([1]RB189!A1065,2)="33",[1]RB189!A1065,"")</f>
        <v/>
      </c>
      <c r="B921" s="92" t="s">
        <v>300</v>
      </c>
      <c r="C921" s="97" t="str">
        <f t="shared" si="59"/>
        <v/>
      </c>
      <c r="D921" s="97" t="str">
        <f t="shared" si="60"/>
        <v/>
      </c>
      <c r="E921" s="97" t="str">
        <f t="shared" si="60"/>
        <v/>
      </c>
      <c r="F921" s="97" t="str">
        <f t="shared" si="60"/>
        <v/>
      </c>
      <c r="H921" s="102" t="str">
        <f>IF($C921="33",CONCATENATE(MID($D921,1,$D$3-1),VLOOKUP(MID($D921,$D$3,1),'Décodage Signe'!$A$3:$C$22,2,FALSE)),"")</f>
        <v/>
      </c>
      <c r="I921" s="103" t="str">
        <f>IF($C921="33",VLOOKUP(MID($D921,$D$3,1),'Décodage Signe'!$A$3:$C$22,3,FALSE),"")</f>
        <v/>
      </c>
      <c r="J921" s="102" t="str">
        <f>IF($C921="33",CONCATENATE(MID($E921,1,$E$3-1),VLOOKUP(MID($E921,$E$3,1),'Décodage Signe'!$A$3:$C$22,2,FALSE)),"")</f>
        <v/>
      </c>
      <c r="K921" s="103" t="str">
        <f>IF($C921="33",VLOOKUP(MID($E921,$E$3,1),'Décodage Signe'!$A$3:$C$22,3,FALSE),"")</f>
        <v/>
      </c>
      <c r="L921" s="102" t="str">
        <f>IF($C921="33",CONCATENATE(MID($F921,1,$F$3-1),VLOOKUP(MID($F921,$F$3,1),'Décodage Signe'!$A$3:$C$22,2,FALSE)),"")</f>
        <v/>
      </c>
      <c r="M921" s="103" t="str">
        <f>IF($C921="33",VLOOKUP(MID($F921,$F$3,1),'Décodage Signe'!$A$3:$C$22,3,FALSE),"")</f>
        <v/>
      </c>
    </row>
    <row r="922" spans="1:13" x14ac:dyDescent="0.3">
      <c r="A922" s="97" t="str">
        <f>IF(LEFT([1]RB189!A1066,2)="33",[1]RB189!A1066,"")</f>
        <v/>
      </c>
      <c r="B922" s="92" t="s">
        <v>300</v>
      </c>
      <c r="C922" s="97" t="str">
        <f t="shared" si="59"/>
        <v/>
      </c>
      <c r="D922" s="97" t="str">
        <f t="shared" si="60"/>
        <v/>
      </c>
      <c r="E922" s="97" t="str">
        <f t="shared" si="60"/>
        <v/>
      </c>
      <c r="F922" s="97" t="str">
        <f t="shared" si="60"/>
        <v/>
      </c>
      <c r="H922" s="102" t="str">
        <f>IF($C922="33",CONCATENATE(MID($D922,1,$D$3-1),VLOOKUP(MID($D922,$D$3,1),'Décodage Signe'!$A$3:$C$22,2,FALSE)),"")</f>
        <v/>
      </c>
      <c r="I922" s="103" t="str">
        <f>IF($C922="33",VLOOKUP(MID($D922,$D$3,1),'Décodage Signe'!$A$3:$C$22,3,FALSE),"")</f>
        <v/>
      </c>
      <c r="J922" s="102" t="str">
        <f>IF($C922="33",CONCATENATE(MID($E922,1,$E$3-1),VLOOKUP(MID($E922,$E$3,1),'Décodage Signe'!$A$3:$C$22,2,FALSE)),"")</f>
        <v/>
      </c>
      <c r="K922" s="103" t="str">
        <f>IF($C922="33",VLOOKUP(MID($E922,$E$3,1),'Décodage Signe'!$A$3:$C$22,3,FALSE),"")</f>
        <v/>
      </c>
      <c r="L922" s="102" t="str">
        <f>IF($C922="33",CONCATENATE(MID($F922,1,$F$3-1),VLOOKUP(MID($F922,$F$3,1),'Décodage Signe'!$A$3:$C$22,2,FALSE)),"")</f>
        <v/>
      </c>
      <c r="M922" s="103" t="str">
        <f>IF($C922="33",VLOOKUP(MID($F922,$F$3,1),'Décodage Signe'!$A$3:$C$22,3,FALSE),"")</f>
        <v/>
      </c>
    </row>
    <row r="923" spans="1:13" x14ac:dyDescent="0.3">
      <c r="A923" s="97" t="str">
        <f>IF(LEFT([1]RB189!A1067,2)="33",[1]RB189!A1067,"")</f>
        <v/>
      </c>
      <c r="B923" s="92" t="s">
        <v>300</v>
      </c>
      <c r="C923" s="97" t="str">
        <f t="shared" si="59"/>
        <v/>
      </c>
      <c r="D923" s="97" t="str">
        <f t="shared" si="60"/>
        <v/>
      </c>
      <c r="E923" s="97" t="str">
        <f t="shared" si="60"/>
        <v/>
      </c>
      <c r="F923" s="97" t="str">
        <f t="shared" si="60"/>
        <v/>
      </c>
      <c r="H923" s="102" t="str">
        <f>IF($C923="33",CONCATENATE(MID($D923,1,$D$3-1),VLOOKUP(MID($D923,$D$3,1),'Décodage Signe'!$A$3:$C$22,2,FALSE)),"")</f>
        <v/>
      </c>
      <c r="I923" s="103" t="str">
        <f>IF($C923="33",VLOOKUP(MID($D923,$D$3,1),'Décodage Signe'!$A$3:$C$22,3,FALSE),"")</f>
        <v/>
      </c>
      <c r="J923" s="102" t="str">
        <f>IF($C923="33",CONCATENATE(MID($E923,1,$E$3-1),VLOOKUP(MID($E923,$E$3,1),'Décodage Signe'!$A$3:$C$22,2,FALSE)),"")</f>
        <v/>
      </c>
      <c r="K923" s="103" t="str">
        <f>IF($C923="33",VLOOKUP(MID($E923,$E$3,1),'Décodage Signe'!$A$3:$C$22,3,FALSE),"")</f>
        <v/>
      </c>
      <c r="L923" s="102" t="str">
        <f>IF($C923="33",CONCATENATE(MID($F923,1,$F$3-1),VLOOKUP(MID($F923,$F$3,1),'Décodage Signe'!$A$3:$C$22,2,FALSE)),"")</f>
        <v/>
      </c>
      <c r="M923" s="103" t="str">
        <f>IF($C923="33",VLOOKUP(MID($F923,$F$3,1),'Décodage Signe'!$A$3:$C$22,3,FALSE),"")</f>
        <v/>
      </c>
    </row>
    <row r="924" spans="1:13" x14ac:dyDescent="0.3">
      <c r="A924" s="97" t="str">
        <f>IF(LEFT([1]RB189!A1068,2)="33",[1]RB189!A1068,"")</f>
        <v/>
      </c>
      <c r="B924" s="92" t="s">
        <v>300</v>
      </c>
      <c r="C924" s="97" t="str">
        <f t="shared" si="59"/>
        <v/>
      </c>
      <c r="D924" s="97" t="str">
        <f t="shared" si="60"/>
        <v/>
      </c>
      <c r="E924" s="97" t="str">
        <f t="shared" si="60"/>
        <v/>
      </c>
      <c r="F924" s="97" t="str">
        <f t="shared" si="60"/>
        <v/>
      </c>
      <c r="H924" s="102" t="str">
        <f>IF($C924="33",CONCATENATE(MID($D924,1,$D$3-1),VLOOKUP(MID($D924,$D$3,1),'Décodage Signe'!$A$3:$C$22,2,FALSE)),"")</f>
        <v/>
      </c>
      <c r="I924" s="103" t="str">
        <f>IF($C924="33",VLOOKUP(MID($D924,$D$3,1),'Décodage Signe'!$A$3:$C$22,3,FALSE),"")</f>
        <v/>
      </c>
      <c r="J924" s="102" t="str">
        <f>IF($C924="33",CONCATENATE(MID($E924,1,$E$3-1),VLOOKUP(MID($E924,$E$3,1),'Décodage Signe'!$A$3:$C$22,2,FALSE)),"")</f>
        <v/>
      </c>
      <c r="K924" s="103" t="str">
        <f>IF($C924="33",VLOOKUP(MID($E924,$E$3,1),'Décodage Signe'!$A$3:$C$22,3,FALSE),"")</f>
        <v/>
      </c>
      <c r="L924" s="102" t="str">
        <f>IF($C924="33",CONCATENATE(MID($F924,1,$F$3-1),VLOOKUP(MID($F924,$F$3,1),'Décodage Signe'!$A$3:$C$22,2,FALSE)),"")</f>
        <v/>
      </c>
      <c r="M924" s="103" t="str">
        <f>IF($C924="33",VLOOKUP(MID($F924,$F$3,1),'Décodage Signe'!$A$3:$C$22,3,FALSE),"")</f>
        <v/>
      </c>
    </row>
    <row r="925" spans="1:13" x14ac:dyDescent="0.3">
      <c r="A925" s="97" t="str">
        <f>IF(LEFT([1]RB189!A1069,2)="33",[1]RB189!A1069,"")</f>
        <v/>
      </c>
      <c r="B925" s="92" t="s">
        <v>300</v>
      </c>
      <c r="C925" s="97" t="str">
        <f t="shared" si="59"/>
        <v/>
      </c>
      <c r="D925" s="97" t="str">
        <f t="shared" si="60"/>
        <v/>
      </c>
      <c r="E925" s="97" t="str">
        <f t="shared" si="60"/>
        <v/>
      </c>
      <c r="F925" s="97" t="str">
        <f t="shared" si="60"/>
        <v/>
      </c>
      <c r="H925" s="102" t="str">
        <f>IF($C925="33",CONCATENATE(MID($D925,1,$D$3-1),VLOOKUP(MID($D925,$D$3,1),'Décodage Signe'!$A$3:$C$22,2,FALSE)),"")</f>
        <v/>
      </c>
      <c r="I925" s="103" t="str">
        <f>IF($C925="33",VLOOKUP(MID($D925,$D$3,1),'Décodage Signe'!$A$3:$C$22,3,FALSE),"")</f>
        <v/>
      </c>
      <c r="J925" s="102" t="str">
        <f>IF($C925="33",CONCATENATE(MID($E925,1,$E$3-1),VLOOKUP(MID($E925,$E$3,1),'Décodage Signe'!$A$3:$C$22,2,FALSE)),"")</f>
        <v/>
      </c>
      <c r="K925" s="103" t="str">
        <f>IF($C925="33",VLOOKUP(MID($E925,$E$3,1),'Décodage Signe'!$A$3:$C$22,3,FALSE),"")</f>
        <v/>
      </c>
      <c r="L925" s="102" t="str">
        <f>IF($C925="33",CONCATENATE(MID($F925,1,$F$3-1),VLOOKUP(MID($F925,$F$3,1),'Décodage Signe'!$A$3:$C$22,2,FALSE)),"")</f>
        <v/>
      </c>
      <c r="M925" s="103" t="str">
        <f>IF($C925="33",VLOOKUP(MID($F925,$F$3,1),'Décodage Signe'!$A$3:$C$22,3,FALSE),"")</f>
        <v/>
      </c>
    </row>
    <row r="926" spans="1:13" x14ac:dyDescent="0.3">
      <c r="A926" s="97" t="str">
        <f>IF(LEFT([1]RB189!A1070,2)="33",[1]RB189!A1070,"")</f>
        <v/>
      </c>
      <c r="B926" s="92" t="s">
        <v>300</v>
      </c>
      <c r="C926" s="97" t="str">
        <f t="shared" si="59"/>
        <v/>
      </c>
      <c r="D926" s="97" t="str">
        <f t="shared" si="60"/>
        <v/>
      </c>
      <c r="E926" s="97" t="str">
        <f t="shared" si="60"/>
        <v/>
      </c>
      <c r="F926" s="97" t="str">
        <f t="shared" si="60"/>
        <v/>
      </c>
      <c r="H926" s="102" t="str">
        <f>IF($C926="33",CONCATENATE(MID($D926,1,$D$3-1),VLOOKUP(MID($D926,$D$3,1),'Décodage Signe'!$A$3:$C$22,2,FALSE)),"")</f>
        <v/>
      </c>
      <c r="I926" s="103" t="str">
        <f>IF($C926="33",VLOOKUP(MID($D926,$D$3,1),'Décodage Signe'!$A$3:$C$22,3,FALSE),"")</f>
        <v/>
      </c>
      <c r="J926" s="102" t="str">
        <f>IF($C926="33",CONCATENATE(MID($E926,1,$E$3-1),VLOOKUP(MID($E926,$E$3,1),'Décodage Signe'!$A$3:$C$22,2,FALSE)),"")</f>
        <v/>
      </c>
      <c r="K926" s="103" t="str">
        <f>IF($C926="33",VLOOKUP(MID($E926,$E$3,1),'Décodage Signe'!$A$3:$C$22,3,FALSE),"")</f>
        <v/>
      </c>
      <c r="L926" s="102" t="str">
        <f>IF($C926="33",CONCATENATE(MID($F926,1,$F$3-1),VLOOKUP(MID($F926,$F$3,1),'Décodage Signe'!$A$3:$C$22,2,FALSE)),"")</f>
        <v/>
      </c>
      <c r="M926" s="103" t="str">
        <f>IF($C926="33",VLOOKUP(MID($F926,$F$3,1),'Décodage Signe'!$A$3:$C$22,3,FALSE),"")</f>
        <v/>
      </c>
    </row>
    <row r="927" spans="1:13" x14ac:dyDescent="0.3">
      <c r="A927" s="97" t="str">
        <f>IF(LEFT([1]RB189!A1071,2)="33",[1]RB189!A1071,"")</f>
        <v/>
      </c>
      <c r="B927" s="92" t="s">
        <v>300</v>
      </c>
      <c r="C927" s="97" t="str">
        <f t="shared" si="59"/>
        <v/>
      </c>
      <c r="D927" s="97" t="str">
        <f t="shared" ref="D927:F946" si="61">MID($A927,D$4,D$3)</f>
        <v/>
      </c>
      <c r="E927" s="97" t="str">
        <f t="shared" si="61"/>
        <v/>
      </c>
      <c r="F927" s="97" t="str">
        <f t="shared" si="61"/>
        <v/>
      </c>
      <c r="H927" s="102" t="str">
        <f>IF($C927="33",CONCATENATE(MID($D927,1,$D$3-1),VLOOKUP(MID($D927,$D$3,1),'Décodage Signe'!$A$3:$C$22,2,FALSE)),"")</f>
        <v/>
      </c>
      <c r="I927" s="103" t="str">
        <f>IF($C927="33",VLOOKUP(MID($D927,$D$3,1),'Décodage Signe'!$A$3:$C$22,3,FALSE),"")</f>
        <v/>
      </c>
      <c r="J927" s="102" t="str">
        <f>IF($C927="33",CONCATENATE(MID($E927,1,$E$3-1),VLOOKUP(MID($E927,$E$3,1),'Décodage Signe'!$A$3:$C$22,2,FALSE)),"")</f>
        <v/>
      </c>
      <c r="K927" s="103" t="str">
        <f>IF($C927="33",VLOOKUP(MID($E927,$E$3,1),'Décodage Signe'!$A$3:$C$22,3,FALSE),"")</f>
        <v/>
      </c>
      <c r="L927" s="102" t="str">
        <f>IF($C927="33",CONCATENATE(MID($F927,1,$F$3-1),VLOOKUP(MID($F927,$F$3,1),'Décodage Signe'!$A$3:$C$22,2,FALSE)),"")</f>
        <v/>
      </c>
      <c r="M927" s="103" t="str">
        <f>IF($C927="33",VLOOKUP(MID($F927,$F$3,1),'Décodage Signe'!$A$3:$C$22,3,FALSE),"")</f>
        <v/>
      </c>
    </row>
    <row r="928" spans="1:13" x14ac:dyDescent="0.3">
      <c r="A928" s="97" t="str">
        <f>IF(LEFT([1]RB189!A1072,2)="33",[1]RB189!A1072,"")</f>
        <v/>
      </c>
      <c r="B928" s="92" t="s">
        <v>300</v>
      </c>
      <c r="C928" s="97" t="str">
        <f t="shared" si="59"/>
        <v/>
      </c>
      <c r="D928" s="97" t="str">
        <f t="shared" si="61"/>
        <v/>
      </c>
      <c r="E928" s="97" t="str">
        <f t="shared" si="61"/>
        <v/>
      </c>
      <c r="F928" s="97" t="str">
        <f t="shared" si="61"/>
        <v/>
      </c>
      <c r="H928" s="102" t="str">
        <f>IF($C928="33",CONCATENATE(MID($D928,1,$D$3-1),VLOOKUP(MID($D928,$D$3,1),'Décodage Signe'!$A$3:$C$22,2,FALSE)),"")</f>
        <v/>
      </c>
      <c r="I928" s="103" t="str">
        <f>IF($C928="33",VLOOKUP(MID($D928,$D$3,1),'Décodage Signe'!$A$3:$C$22,3,FALSE),"")</f>
        <v/>
      </c>
      <c r="J928" s="102" t="str">
        <f>IF($C928="33",CONCATENATE(MID($E928,1,$E$3-1),VLOOKUP(MID($E928,$E$3,1),'Décodage Signe'!$A$3:$C$22,2,FALSE)),"")</f>
        <v/>
      </c>
      <c r="K928" s="103" t="str">
        <f>IF($C928="33",VLOOKUP(MID($E928,$E$3,1),'Décodage Signe'!$A$3:$C$22,3,FALSE),"")</f>
        <v/>
      </c>
      <c r="L928" s="102" t="str">
        <f>IF($C928="33",CONCATENATE(MID($F928,1,$F$3-1),VLOOKUP(MID($F928,$F$3,1),'Décodage Signe'!$A$3:$C$22,2,FALSE)),"")</f>
        <v/>
      </c>
      <c r="M928" s="103" t="str">
        <f>IF($C928="33",VLOOKUP(MID($F928,$F$3,1),'Décodage Signe'!$A$3:$C$22,3,FALSE),"")</f>
        <v/>
      </c>
    </row>
    <row r="929" spans="1:13" x14ac:dyDescent="0.3">
      <c r="A929" s="97" t="str">
        <f>IF(LEFT([1]RB189!A1073,2)="33",[1]RB189!A1073,"")</f>
        <v/>
      </c>
      <c r="B929" s="92" t="s">
        <v>300</v>
      </c>
      <c r="C929" s="97" t="str">
        <f t="shared" si="59"/>
        <v/>
      </c>
      <c r="D929" s="97" t="str">
        <f t="shared" si="61"/>
        <v/>
      </c>
      <c r="E929" s="97" t="str">
        <f t="shared" si="61"/>
        <v/>
      </c>
      <c r="F929" s="97" t="str">
        <f t="shared" si="61"/>
        <v/>
      </c>
      <c r="H929" s="102" t="str">
        <f>IF($C929="33",CONCATENATE(MID($D929,1,$D$3-1),VLOOKUP(MID($D929,$D$3,1),'Décodage Signe'!$A$3:$C$22,2,FALSE)),"")</f>
        <v/>
      </c>
      <c r="I929" s="103" t="str">
        <f>IF($C929="33",VLOOKUP(MID($D929,$D$3,1),'Décodage Signe'!$A$3:$C$22,3,FALSE),"")</f>
        <v/>
      </c>
      <c r="J929" s="102" t="str">
        <f>IF($C929="33",CONCATENATE(MID($E929,1,$E$3-1),VLOOKUP(MID($E929,$E$3,1),'Décodage Signe'!$A$3:$C$22,2,FALSE)),"")</f>
        <v/>
      </c>
      <c r="K929" s="103" t="str">
        <f>IF($C929="33",VLOOKUP(MID($E929,$E$3,1),'Décodage Signe'!$A$3:$C$22,3,FALSE),"")</f>
        <v/>
      </c>
      <c r="L929" s="102" t="str">
        <f>IF($C929="33",CONCATENATE(MID($F929,1,$F$3-1),VLOOKUP(MID($F929,$F$3,1),'Décodage Signe'!$A$3:$C$22,2,FALSE)),"")</f>
        <v/>
      </c>
      <c r="M929" s="103" t="str">
        <f>IF($C929="33",VLOOKUP(MID($F929,$F$3,1),'Décodage Signe'!$A$3:$C$22,3,FALSE),"")</f>
        <v/>
      </c>
    </row>
    <row r="930" spans="1:13" x14ac:dyDescent="0.3">
      <c r="A930" s="97" t="str">
        <f>IF(LEFT([1]RB189!A1074,2)="33",[1]RB189!A1074,"")</f>
        <v/>
      </c>
      <c r="B930" s="92" t="s">
        <v>300</v>
      </c>
      <c r="C930" s="97" t="str">
        <f t="shared" si="59"/>
        <v/>
      </c>
      <c r="D930" s="97" t="str">
        <f t="shared" si="61"/>
        <v/>
      </c>
      <c r="E930" s="97" t="str">
        <f t="shared" si="61"/>
        <v/>
      </c>
      <c r="F930" s="97" t="str">
        <f t="shared" si="61"/>
        <v/>
      </c>
      <c r="H930" s="102" t="str">
        <f>IF($C930="33",CONCATENATE(MID($D930,1,$D$3-1),VLOOKUP(MID($D930,$D$3,1),'Décodage Signe'!$A$3:$C$22,2,FALSE)),"")</f>
        <v/>
      </c>
      <c r="I930" s="103" t="str">
        <f>IF($C930="33",VLOOKUP(MID($D930,$D$3,1),'Décodage Signe'!$A$3:$C$22,3,FALSE),"")</f>
        <v/>
      </c>
      <c r="J930" s="102" t="str">
        <f>IF($C930="33",CONCATENATE(MID($E930,1,$E$3-1),VLOOKUP(MID($E930,$E$3,1),'Décodage Signe'!$A$3:$C$22,2,FALSE)),"")</f>
        <v/>
      </c>
      <c r="K930" s="103" t="str">
        <f>IF($C930="33",VLOOKUP(MID($E930,$E$3,1),'Décodage Signe'!$A$3:$C$22,3,FALSE),"")</f>
        <v/>
      </c>
      <c r="L930" s="102" t="str">
        <f>IF($C930="33",CONCATENATE(MID($F930,1,$F$3-1),VLOOKUP(MID($F930,$F$3,1),'Décodage Signe'!$A$3:$C$22,2,FALSE)),"")</f>
        <v/>
      </c>
      <c r="M930" s="103" t="str">
        <f>IF($C930="33",VLOOKUP(MID($F930,$F$3,1),'Décodage Signe'!$A$3:$C$22,3,FALSE),"")</f>
        <v/>
      </c>
    </row>
    <row r="931" spans="1:13" x14ac:dyDescent="0.3">
      <c r="A931" s="97" t="str">
        <f>IF(LEFT([1]RB189!A1075,2)="33",[1]RB189!A1075,"")</f>
        <v/>
      </c>
      <c r="B931" s="92" t="s">
        <v>300</v>
      </c>
      <c r="C931" s="97" t="str">
        <f t="shared" si="59"/>
        <v/>
      </c>
      <c r="D931" s="97" t="str">
        <f t="shared" si="61"/>
        <v/>
      </c>
      <c r="E931" s="97" t="str">
        <f t="shared" si="61"/>
        <v/>
      </c>
      <c r="F931" s="97" t="str">
        <f t="shared" si="61"/>
        <v/>
      </c>
      <c r="H931" s="102" t="str">
        <f>IF($C931="33",CONCATENATE(MID($D931,1,$D$3-1),VLOOKUP(MID($D931,$D$3,1),'Décodage Signe'!$A$3:$C$22,2,FALSE)),"")</f>
        <v/>
      </c>
      <c r="I931" s="103" t="str">
        <f>IF($C931="33",VLOOKUP(MID($D931,$D$3,1),'Décodage Signe'!$A$3:$C$22,3,FALSE),"")</f>
        <v/>
      </c>
      <c r="J931" s="102" t="str">
        <f>IF($C931="33",CONCATENATE(MID($E931,1,$E$3-1),VLOOKUP(MID($E931,$E$3,1),'Décodage Signe'!$A$3:$C$22,2,FALSE)),"")</f>
        <v/>
      </c>
      <c r="K931" s="103" t="str">
        <f>IF($C931="33",VLOOKUP(MID($E931,$E$3,1),'Décodage Signe'!$A$3:$C$22,3,FALSE),"")</f>
        <v/>
      </c>
      <c r="L931" s="102" t="str">
        <f>IF($C931="33",CONCATENATE(MID($F931,1,$F$3-1),VLOOKUP(MID($F931,$F$3,1),'Décodage Signe'!$A$3:$C$22,2,FALSE)),"")</f>
        <v/>
      </c>
      <c r="M931" s="103" t="str">
        <f>IF($C931="33",VLOOKUP(MID($F931,$F$3,1),'Décodage Signe'!$A$3:$C$22,3,FALSE),"")</f>
        <v/>
      </c>
    </row>
    <row r="932" spans="1:13" x14ac:dyDescent="0.3">
      <c r="A932" s="97" t="str">
        <f>IF(LEFT([1]RB189!A1076,2)="33",[1]RB189!A1076,"")</f>
        <v/>
      </c>
      <c r="B932" s="92" t="s">
        <v>300</v>
      </c>
      <c r="C932" s="97" t="str">
        <f t="shared" si="59"/>
        <v/>
      </c>
      <c r="D932" s="97" t="str">
        <f t="shared" si="61"/>
        <v/>
      </c>
      <c r="E932" s="97" t="str">
        <f t="shared" si="61"/>
        <v/>
      </c>
      <c r="F932" s="97" t="str">
        <f t="shared" si="61"/>
        <v/>
      </c>
      <c r="H932" s="102" t="str">
        <f>IF($C932="33",CONCATENATE(MID($D932,1,$D$3-1),VLOOKUP(MID($D932,$D$3,1),'Décodage Signe'!$A$3:$C$22,2,FALSE)),"")</f>
        <v/>
      </c>
      <c r="I932" s="103" t="str">
        <f>IF($C932="33",VLOOKUP(MID($D932,$D$3,1),'Décodage Signe'!$A$3:$C$22,3,FALSE),"")</f>
        <v/>
      </c>
      <c r="J932" s="102" t="str">
        <f>IF($C932="33",CONCATENATE(MID($E932,1,$E$3-1),VLOOKUP(MID($E932,$E$3,1),'Décodage Signe'!$A$3:$C$22,2,FALSE)),"")</f>
        <v/>
      </c>
      <c r="K932" s="103" t="str">
        <f>IF($C932="33",VLOOKUP(MID($E932,$E$3,1),'Décodage Signe'!$A$3:$C$22,3,FALSE),"")</f>
        <v/>
      </c>
      <c r="L932" s="102" t="str">
        <f>IF($C932="33",CONCATENATE(MID($F932,1,$F$3-1),VLOOKUP(MID($F932,$F$3,1),'Décodage Signe'!$A$3:$C$22,2,FALSE)),"")</f>
        <v/>
      </c>
      <c r="M932" s="103" t="str">
        <f>IF($C932="33",VLOOKUP(MID($F932,$F$3,1),'Décodage Signe'!$A$3:$C$22,3,FALSE),"")</f>
        <v/>
      </c>
    </row>
    <row r="933" spans="1:13" x14ac:dyDescent="0.3">
      <c r="A933" s="97" t="str">
        <f>IF(LEFT([1]RB189!A1077,2)="33",[1]RB189!A1077,"")</f>
        <v/>
      </c>
      <c r="B933" s="92" t="s">
        <v>300</v>
      </c>
      <c r="C933" s="97" t="str">
        <f t="shared" si="59"/>
        <v/>
      </c>
      <c r="D933" s="97" t="str">
        <f t="shared" si="61"/>
        <v/>
      </c>
      <c r="E933" s="97" t="str">
        <f t="shared" si="61"/>
        <v/>
      </c>
      <c r="F933" s="97" t="str">
        <f t="shared" si="61"/>
        <v/>
      </c>
      <c r="H933" s="102" t="str">
        <f>IF($C933="33",CONCATENATE(MID($D933,1,$D$3-1),VLOOKUP(MID($D933,$D$3,1),'Décodage Signe'!$A$3:$C$22,2,FALSE)),"")</f>
        <v/>
      </c>
      <c r="I933" s="103" t="str">
        <f>IF($C933="33",VLOOKUP(MID($D933,$D$3,1),'Décodage Signe'!$A$3:$C$22,3,FALSE),"")</f>
        <v/>
      </c>
      <c r="J933" s="102" t="str">
        <f>IF($C933="33",CONCATENATE(MID($E933,1,$E$3-1),VLOOKUP(MID($E933,$E$3,1),'Décodage Signe'!$A$3:$C$22,2,FALSE)),"")</f>
        <v/>
      </c>
      <c r="K933" s="103" t="str">
        <f>IF($C933="33",VLOOKUP(MID($E933,$E$3,1),'Décodage Signe'!$A$3:$C$22,3,FALSE),"")</f>
        <v/>
      </c>
      <c r="L933" s="102" t="str">
        <f>IF($C933="33",CONCATENATE(MID($F933,1,$F$3-1),VLOOKUP(MID($F933,$F$3,1),'Décodage Signe'!$A$3:$C$22,2,FALSE)),"")</f>
        <v/>
      </c>
      <c r="M933" s="103" t="str">
        <f>IF($C933="33",VLOOKUP(MID($F933,$F$3,1),'Décodage Signe'!$A$3:$C$22,3,FALSE),"")</f>
        <v/>
      </c>
    </row>
    <row r="934" spans="1:13" x14ac:dyDescent="0.3">
      <c r="A934" s="97" t="str">
        <f>IF(LEFT([1]RB189!A1078,2)="33",[1]RB189!A1078,"")</f>
        <v/>
      </c>
      <c r="B934" s="92" t="s">
        <v>300</v>
      </c>
      <c r="C934" s="97" t="str">
        <f t="shared" si="59"/>
        <v/>
      </c>
      <c r="D934" s="97" t="str">
        <f t="shared" si="61"/>
        <v/>
      </c>
      <c r="E934" s="97" t="str">
        <f t="shared" si="61"/>
        <v/>
      </c>
      <c r="F934" s="97" t="str">
        <f t="shared" si="61"/>
        <v/>
      </c>
      <c r="H934" s="102" t="str">
        <f>IF($C934="33",CONCATENATE(MID($D934,1,$D$3-1),VLOOKUP(MID($D934,$D$3,1),'Décodage Signe'!$A$3:$C$22,2,FALSE)),"")</f>
        <v/>
      </c>
      <c r="I934" s="103" t="str">
        <f>IF($C934="33",VLOOKUP(MID($D934,$D$3,1),'Décodage Signe'!$A$3:$C$22,3,FALSE),"")</f>
        <v/>
      </c>
      <c r="J934" s="102" t="str">
        <f>IF($C934="33",CONCATENATE(MID($E934,1,$E$3-1),VLOOKUP(MID($E934,$E$3,1),'Décodage Signe'!$A$3:$C$22,2,FALSE)),"")</f>
        <v/>
      </c>
      <c r="K934" s="103" t="str">
        <f>IF($C934="33",VLOOKUP(MID($E934,$E$3,1),'Décodage Signe'!$A$3:$C$22,3,FALSE),"")</f>
        <v/>
      </c>
      <c r="L934" s="102" t="str">
        <f>IF($C934="33",CONCATENATE(MID($F934,1,$F$3-1),VLOOKUP(MID($F934,$F$3,1),'Décodage Signe'!$A$3:$C$22,2,FALSE)),"")</f>
        <v/>
      </c>
      <c r="M934" s="103" t="str">
        <f>IF($C934="33",VLOOKUP(MID($F934,$F$3,1),'Décodage Signe'!$A$3:$C$22,3,FALSE),"")</f>
        <v/>
      </c>
    </row>
    <row r="935" spans="1:13" x14ac:dyDescent="0.3">
      <c r="A935" s="97" t="str">
        <f>IF(LEFT([1]RB189!A1079,2)="33",[1]RB189!A1079,"")</f>
        <v/>
      </c>
      <c r="B935" s="92" t="s">
        <v>300</v>
      </c>
      <c r="C935" s="97" t="str">
        <f t="shared" si="59"/>
        <v/>
      </c>
      <c r="D935" s="97" t="str">
        <f t="shared" si="61"/>
        <v/>
      </c>
      <c r="E935" s="97" t="str">
        <f t="shared" si="61"/>
        <v/>
      </c>
      <c r="F935" s="97" t="str">
        <f t="shared" si="61"/>
        <v/>
      </c>
      <c r="H935" s="102" t="str">
        <f>IF($C935="33",CONCATENATE(MID($D935,1,$D$3-1),VLOOKUP(MID($D935,$D$3,1),'Décodage Signe'!$A$3:$C$22,2,FALSE)),"")</f>
        <v/>
      </c>
      <c r="I935" s="103" t="str">
        <f>IF($C935="33",VLOOKUP(MID($D935,$D$3,1),'Décodage Signe'!$A$3:$C$22,3,FALSE),"")</f>
        <v/>
      </c>
      <c r="J935" s="102" t="str">
        <f>IF($C935="33",CONCATENATE(MID($E935,1,$E$3-1),VLOOKUP(MID($E935,$E$3,1),'Décodage Signe'!$A$3:$C$22,2,FALSE)),"")</f>
        <v/>
      </c>
      <c r="K935" s="103" t="str">
        <f>IF($C935="33",VLOOKUP(MID($E935,$E$3,1),'Décodage Signe'!$A$3:$C$22,3,FALSE),"")</f>
        <v/>
      </c>
      <c r="L935" s="102" t="str">
        <f>IF($C935="33",CONCATENATE(MID($F935,1,$F$3-1),VLOOKUP(MID($F935,$F$3,1),'Décodage Signe'!$A$3:$C$22,2,FALSE)),"")</f>
        <v/>
      </c>
      <c r="M935" s="103" t="str">
        <f>IF($C935="33",VLOOKUP(MID($F935,$F$3,1),'Décodage Signe'!$A$3:$C$22,3,FALSE),"")</f>
        <v/>
      </c>
    </row>
    <row r="936" spans="1:13" x14ac:dyDescent="0.3">
      <c r="A936" s="97" t="str">
        <f>IF(LEFT([1]RB189!A1080,2)="33",[1]RB189!A1080,"")</f>
        <v/>
      </c>
      <c r="B936" s="92" t="s">
        <v>300</v>
      </c>
      <c r="C936" s="97" t="str">
        <f t="shared" si="59"/>
        <v/>
      </c>
      <c r="D936" s="97" t="str">
        <f t="shared" si="61"/>
        <v/>
      </c>
      <c r="E936" s="97" t="str">
        <f t="shared" si="61"/>
        <v/>
      </c>
      <c r="F936" s="97" t="str">
        <f t="shared" si="61"/>
        <v/>
      </c>
      <c r="H936" s="102" t="str">
        <f>IF($C936="33",CONCATENATE(MID($D936,1,$D$3-1),VLOOKUP(MID($D936,$D$3,1),'Décodage Signe'!$A$3:$C$22,2,FALSE)),"")</f>
        <v/>
      </c>
      <c r="I936" s="103" t="str">
        <f>IF($C936="33",VLOOKUP(MID($D936,$D$3,1),'Décodage Signe'!$A$3:$C$22,3,FALSE),"")</f>
        <v/>
      </c>
      <c r="J936" s="102" t="str">
        <f>IF($C936="33",CONCATENATE(MID($E936,1,$E$3-1),VLOOKUP(MID($E936,$E$3,1),'Décodage Signe'!$A$3:$C$22,2,FALSE)),"")</f>
        <v/>
      </c>
      <c r="K936" s="103" t="str">
        <f>IF($C936="33",VLOOKUP(MID($E936,$E$3,1),'Décodage Signe'!$A$3:$C$22,3,FALSE),"")</f>
        <v/>
      </c>
      <c r="L936" s="102" t="str">
        <f>IF($C936="33",CONCATENATE(MID($F936,1,$F$3-1),VLOOKUP(MID($F936,$F$3,1),'Décodage Signe'!$A$3:$C$22,2,FALSE)),"")</f>
        <v/>
      </c>
      <c r="M936" s="103" t="str">
        <f>IF($C936="33",VLOOKUP(MID($F936,$F$3,1),'Décodage Signe'!$A$3:$C$22,3,FALSE),"")</f>
        <v/>
      </c>
    </row>
    <row r="937" spans="1:13" x14ac:dyDescent="0.3">
      <c r="A937" s="97" t="str">
        <f>IF(LEFT([1]RB189!A1081,2)="33",[1]RB189!A1081,"")</f>
        <v/>
      </c>
      <c r="B937" s="92" t="s">
        <v>300</v>
      </c>
      <c r="C937" s="97" t="str">
        <f t="shared" si="59"/>
        <v/>
      </c>
      <c r="D937" s="97" t="str">
        <f t="shared" si="61"/>
        <v/>
      </c>
      <c r="E937" s="97" t="str">
        <f t="shared" si="61"/>
        <v/>
      </c>
      <c r="F937" s="97" t="str">
        <f t="shared" si="61"/>
        <v/>
      </c>
      <c r="H937" s="102" t="str">
        <f>IF($C937="33",CONCATENATE(MID($D937,1,$D$3-1),VLOOKUP(MID($D937,$D$3,1),'Décodage Signe'!$A$3:$C$22,2,FALSE)),"")</f>
        <v/>
      </c>
      <c r="I937" s="103" t="str">
        <f>IF($C937="33",VLOOKUP(MID($D937,$D$3,1),'Décodage Signe'!$A$3:$C$22,3,FALSE),"")</f>
        <v/>
      </c>
      <c r="J937" s="102" t="str">
        <f>IF($C937="33",CONCATENATE(MID($E937,1,$E$3-1),VLOOKUP(MID($E937,$E$3,1),'Décodage Signe'!$A$3:$C$22,2,FALSE)),"")</f>
        <v/>
      </c>
      <c r="K937" s="103" t="str">
        <f>IF($C937="33",VLOOKUP(MID($E937,$E$3,1),'Décodage Signe'!$A$3:$C$22,3,FALSE),"")</f>
        <v/>
      </c>
      <c r="L937" s="102" t="str">
        <f>IF($C937="33",CONCATENATE(MID($F937,1,$F$3-1),VLOOKUP(MID($F937,$F$3,1),'Décodage Signe'!$A$3:$C$22,2,FALSE)),"")</f>
        <v/>
      </c>
      <c r="M937" s="103" t="str">
        <f>IF($C937="33",VLOOKUP(MID($F937,$F$3,1),'Décodage Signe'!$A$3:$C$22,3,FALSE),"")</f>
        <v/>
      </c>
    </row>
    <row r="938" spans="1:13" x14ac:dyDescent="0.3">
      <c r="A938" s="97" t="str">
        <f>IF(LEFT([1]RB189!A1082,2)="33",[1]RB189!A1082,"")</f>
        <v/>
      </c>
      <c r="B938" s="92" t="s">
        <v>300</v>
      </c>
      <c r="C938" s="97" t="str">
        <f t="shared" si="59"/>
        <v/>
      </c>
      <c r="D938" s="97" t="str">
        <f t="shared" si="61"/>
        <v/>
      </c>
      <c r="E938" s="97" t="str">
        <f t="shared" si="61"/>
        <v/>
      </c>
      <c r="F938" s="97" t="str">
        <f t="shared" si="61"/>
        <v/>
      </c>
      <c r="H938" s="102" t="str">
        <f>IF($C938="33",CONCATENATE(MID($D938,1,$D$3-1),VLOOKUP(MID($D938,$D$3,1),'Décodage Signe'!$A$3:$C$22,2,FALSE)),"")</f>
        <v/>
      </c>
      <c r="I938" s="103" t="str">
        <f>IF($C938="33",VLOOKUP(MID($D938,$D$3,1),'Décodage Signe'!$A$3:$C$22,3,FALSE),"")</f>
        <v/>
      </c>
      <c r="J938" s="102" t="str">
        <f>IF($C938="33",CONCATENATE(MID($E938,1,$E$3-1),VLOOKUP(MID($E938,$E$3,1),'Décodage Signe'!$A$3:$C$22,2,FALSE)),"")</f>
        <v/>
      </c>
      <c r="K938" s="103" t="str">
        <f>IF($C938="33",VLOOKUP(MID($E938,$E$3,1),'Décodage Signe'!$A$3:$C$22,3,FALSE),"")</f>
        <v/>
      </c>
      <c r="L938" s="102" t="str">
        <f>IF($C938="33",CONCATENATE(MID($F938,1,$F$3-1),VLOOKUP(MID($F938,$F$3,1),'Décodage Signe'!$A$3:$C$22,2,FALSE)),"")</f>
        <v/>
      </c>
      <c r="M938" s="103" t="str">
        <f>IF($C938="33",VLOOKUP(MID($F938,$F$3,1),'Décodage Signe'!$A$3:$C$22,3,FALSE),"")</f>
        <v/>
      </c>
    </row>
    <row r="939" spans="1:13" x14ac:dyDescent="0.3">
      <c r="A939" s="97" t="str">
        <f>IF(LEFT([1]RB189!A1083,2)="33",[1]RB189!A1083,"")</f>
        <v/>
      </c>
      <c r="B939" s="92" t="s">
        <v>300</v>
      </c>
      <c r="C939" s="97" t="str">
        <f t="shared" si="59"/>
        <v/>
      </c>
      <c r="D939" s="97" t="str">
        <f t="shared" si="61"/>
        <v/>
      </c>
      <c r="E939" s="97" t="str">
        <f t="shared" si="61"/>
        <v/>
      </c>
      <c r="F939" s="97" t="str">
        <f t="shared" si="61"/>
        <v/>
      </c>
      <c r="H939" s="102" t="str">
        <f>IF($C939="33",CONCATENATE(MID($D939,1,$D$3-1),VLOOKUP(MID($D939,$D$3,1),'Décodage Signe'!$A$3:$C$22,2,FALSE)),"")</f>
        <v/>
      </c>
      <c r="I939" s="103" t="str">
        <f>IF($C939="33",VLOOKUP(MID($D939,$D$3,1),'Décodage Signe'!$A$3:$C$22,3,FALSE),"")</f>
        <v/>
      </c>
      <c r="J939" s="102" t="str">
        <f>IF($C939="33",CONCATENATE(MID($E939,1,$E$3-1),VLOOKUP(MID($E939,$E$3,1),'Décodage Signe'!$A$3:$C$22,2,FALSE)),"")</f>
        <v/>
      </c>
      <c r="K939" s="103" t="str">
        <f>IF($C939="33",VLOOKUP(MID($E939,$E$3,1),'Décodage Signe'!$A$3:$C$22,3,FALSE),"")</f>
        <v/>
      </c>
      <c r="L939" s="102" t="str">
        <f>IF($C939="33",CONCATENATE(MID($F939,1,$F$3-1),VLOOKUP(MID($F939,$F$3,1),'Décodage Signe'!$A$3:$C$22,2,FALSE)),"")</f>
        <v/>
      </c>
      <c r="M939" s="103" t="str">
        <f>IF($C939="33",VLOOKUP(MID($F939,$F$3,1),'Décodage Signe'!$A$3:$C$22,3,FALSE),"")</f>
        <v/>
      </c>
    </row>
    <row r="940" spans="1:13" x14ac:dyDescent="0.3">
      <c r="A940" s="97" t="str">
        <f>IF(LEFT([1]RB189!A1084,2)="33",[1]RB189!A1084,"")</f>
        <v/>
      </c>
      <c r="B940" s="92" t="s">
        <v>300</v>
      </c>
      <c r="C940" s="97" t="str">
        <f t="shared" si="59"/>
        <v/>
      </c>
      <c r="D940" s="97" t="str">
        <f t="shared" si="61"/>
        <v/>
      </c>
      <c r="E940" s="97" t="str">
        <f t="shared" si="61"/>
        <v/>
      </c>
      <c r="F940" s="97" t="str">
        <f t="shared" si="61"/>
        <v/>
      </c>
      <c r="H940" s="102" t="str">
        <f>IF($C940="33",CONCATENATE(MID($D940,1,$D$3-1),VLOOKUP(MID($D940,$D$3,1),'Décodage Signe'!$A$3:$C$22,2,FALSE)),"")</f>
        <v/>
      </c>
      <c r="I940" s="103" t="str">
        <f>IF($C940="33",VLOOKUP(MID($D940,$D$3,1),'Décodage Signe'!$A$3:$C$22,3,FALSE),"")</f>
        <v/>
      </c>
      <c r="J940" s="102" t="str">
        <f>IF($C940="33",CONCATENATE(MID($E940,1,$E$3-1),VLOOKUP(MID($E940,$E$3,1),'Décodage Signe'!$A$3:$C$22,2,FALSE)),"")</f>
        <v/>
      </c>
      <c r="K940" s="103" t="str">
        <f>IF($C940="33",VLOOKUP(MID($E940,$E$3,1),'Décodage Signe'!$A$3:$C$22,3,FALSE),"")</f>
        <v/>
      </c>
      <c r="L940" s="102" t="str">
        <f>IF($C940="33",CONCATENATE(MID($F940,1,$F$3-1),VLOOKUP(MID($F940,$F$3,1),'Décodage Signe'!$A$3:$C$22,2,FALSE)),"")</f>
        <v/>
      </c>
      <c r="M940" s="103" t="str">
        <f>IF($C940="33",VLOOKUP(MID($F940,$F$3,1),'Décodage Signe'!$A$3:$C$22,3,FALSE),"")</f>
        <v/>
      </c>
    </row>
    <row r="941" spans="1:13" x14ac:dyDescent="0.3">
      <c r="A941" s="97" t="str">
        <f>IF(LEFT([1]RB189!A1085,2)="33",[1]RB189!A1085,"")</f>
        <v/>
      </c>
      <c r="B941" s="92" t="s">
        <v>300</v>
      </c>
      <c r="C941" s="97" t="str">
        <f t="shared" si="59"/>
        <v/>
      </c>
      <c r="D941" s="97" t="str">
        <f t="shared" si="61"/>
        <v/>
      </c>
      <c r="E941" s="97" t="str">
        <f t="shared" si="61"/>
        <v/>
      </c>
      <c r="F941" s="97" t="str">
        <f t="shared" si="61"/>
        <v/>
      </c>
      <c r="H941" s="102" t="str">
        <f>IF($C941="33",CONCATENATE(MID($D941,1,$D$3-1),VLOOKUP(MID($D941,$D$3,1),'Décodage Signe'!$A$3:$C$22,2,FALSE)),"")</f>
        <v/>
      </c>
      <c r="I941" s="103" t="str">
        <f>IF($C941="33",VLOOKUP(MID($D941,$D$3,1),'Décodage Signe'!$A$3:$C$22,3,FALSE),"")</f>
        <v/>
      </c>
      <c r="J941" s="102" t="str">
        <f>IF($C941="33",CONCATENATE(MID($E941,1,$E$3-1),VLOOKUP(MID($E941,$E$3,1),'Décodage Signe'!$A$3:$C$22,2,FALSE)),"")</f>
        <v/>
      </c>
      <c r="K941" s="103" t="str">
        <f>IF($C941="33",VLOOKUP(MID($E941,$E$3,1),'Décodage Signe'!$A$3:$C$22,3,FALSE),"")</f>
        <v/>
      </c>
      <c r="L941" s="102" t="str">
        <f>IF($C941="33",CONCATENATE(MID($F941,1,$F$3-1),VLOOKUP(MID($F941,$F$3,1),'Décodage Signe'!$A$3:$C$22,2,FALSE)),"")</f>
        <v/>
      </c>
      <c r="M941" s="103" t="str">
        <f>IF($C941="33",VLOOKUP(MID($F941,$F$3,1),'Décodage Signe'!$A$3:$C$22,3,FALSE),"")</f>
        <v/>
      </c>
    </row>
    <row r="942" spans="1:13" x14ac:dyDescent="0.3">
      <c r="A942" s="97" t="str">
        <f>IF(LEFT([1]RB189!A1086,2)="33",[1]RB189!A1086,"")</f>
        <v/>
      </c>
      <c r="B942" s="92" t="s">
        <v>300</v>
      </c>
      <c r="C942" s="97" t="str">
        <f t="shared" si="59"/>
        <v/>
      </c>
      <c r="D942" s="97" t="str">
        <f t="shared" si="61"/>
        <v/>
      </c>
      <c r="E942" s="97" t="str">
        <f t="shared" si="61"/>
        <v/>
      </c>
      <c r="F942" s="97" t="str">
        <f t="shared" si="61"/>
        <v/>
      </c>
      <c r="H942" s="102" t="str">
        <f>IF($C942="33",CONCATENATE(MID($D942,1,$D$3-1),VLOOKUP(MID($D942,$D$3,1),'Décodage Signe'!$A$3:$C$22,2,FALSE)),"")</f>
        <v/>
      </c>
      <c r="I942" s="103" t="str">
        <f>IF($C942="33",VLOOKUP(MID($D942,$D$3,1),'Décodage Signe'!$A$3:$C$22,3,FALSE),"")</f>
        <v/>
      </c>
      <c r="J942" s="102" t="str">
        <f>IF($C942="33",CONCATENATE(MID($E942,1,$E$3-1),VLOOKUP(MID($E942,$E$3,1),'Décodage Signe'!$A$3:$C$22,2,FALSE)),"")</f>
        <v/>
      </c>
      <c r="K942" s="103" t="str">
        <f>IF($C942="33",VLOOKUP(MID($E942,$E$3,1),'Décodage Signe'!$A$3:$C$22,3,FALSE),"")</f>
        <v/>
      </c>
      <c r="L942" s="102" t="str">
        <f>IF($C942="33",CONCATENATE(MID($F942,1,$F$3-1),VLOOKUP(MID($F942,$F$3,1),'Décodage Signe'!$A$3:$C$22,2,FALSE)),"")</f>
        <v/>
      </c>
      <c r="M942" s="103" t="str">
        <f>IF($C942="33",VLOOKUP(MID($F942,$F$3,1),'Décodage Signe'!$A$3:$C$22,3,FALSE),"")</f>
        <v/>
      </c>
    </row>
    <row r="943" spans="1:13" x14ac:dyDescent="0.3">
      <c r="A943" s="97" t="str">
        <f>IF(LEFT([1]RB189!A1087,2)="33",[1]RB189!A1087,"")</f>
        <v/>
      </c>
      <c r="B943" s="92" t="s">
        <v>300</v>
      </c>
      <c r="C943" s="97" t="str">
        <f t="shared" si="59"/>
        <v/>
      </c>
      <c r="D943" s="97" t="str">
        <f t="shared" si="61"/>
        <v/>
      </c>
      <c r="E943" s="97" t="str">
        <f t="shared" si="61"/>
        <v/>
      </c>
      <c r="F943" s="97" t="str">
        <f t="shared" si="61"/>
        <v/>
      </c>
      <c r="H943" s="102" t="str">
        <f>IF($C943="33",CONCATENATE(MID($D943,1,$D$3-1),VLOOKUP(MID($D943,$D$3,1),'Décodage Signe'!$A$3:$C$22,2,FALSE)),"")</f>
        <v/>
      </c>
      <c r="I943" s="103" t="str">
        <f>IF($C943="33",VLOOKUP(MID($D943,$D$3,1),'Décodage Signe'!$A$3:$C$22,3,FALSE),"")</f>
        <v/>
      </c>
      <c r="J943" s="102" t="str">
        <f>IF($C943="33",CONCATENATE(MID($E943,1,$E$3-1),VLOOKUP(MID($E943,$E$3,1),'Décodage Signe'!$A$3:$C$22,2,FALSE)),"")</f>
        <v/>
      </c>
      <c r="K943" s="103" t="str">
        <f>IF($C943="33",VLOOKUP(MID($E943,$E$3,1),'Décodage Signe'!$A$3:$C$22,3,FALSE),"")</f>
        <v/>
      </c>
      <c r="L943" s="102" t="str">
        <f>IF($C943="33",CONCATENATE(MID($F943,1,$F$3-1),VLOOKUP(MID($F943,$F$3,1),'Décodage Signe'!$A$3:$C$22,2,FALSE)),"")</f>
        <v/>
      </c>
      <c r="M943" s="103" t="str">
        <f>IF($C943="33",VLOOKUP(MID($F943,$F$3,1),'Décodage Signe'!$A$3:$C$22,3,FALSE),"")</f>
        <v/>
      </c>
    </row>
    <row r="944" spans="1:13" x14ac:dyDescent="0.3">
      <c r="A944" s="97" t="str">
        <f>IF(LEFT([1]RB189!A1088,2)="33",[1]RB189!A1088,"")</f>
        <v/>
      </c>
      <c r="B944" s="92" t="s">
        <v>300</v>
      </c>
      <c r="C944" s="97" t="str">
        <f t="shared" si="59"/>
        <v/>
      </c>
      <c r="D944" s="97" t="str">
        <f t="shared" si="61"/>
        <v/>
      </c>
      <c r="E944" s="97" t="str">
        <f t="shared" si="61"/>
        <v/>
      </c>
      <c r="F944" s="97" t="str">
        <f t="shared" si="61"/>
        <v/>
      </c>
      <c r="H944" s="102" t="str">
        <f>IF($C944="33",CONCATENATE(MID($D944,1,$D$3-1),VLOOKUP(MID($D944,$D$3,1),'Décodage Signe'!$A$3:$C$22,2,FALSE)),"")</f>
        <v/>
      </c>
      <c r="I944" s="103" t="str">
        <f>IF($C944="33",VLOOKUP(MID($D944,$D$3,1),'Décodage Signe'!$A$3:$C$22,3,FALSE),"")</f>
        <v/>
      </c>
      <c r="J944" s="102" t="str">
        <f>IF($C944="33",CONCATENATE(MID($E944,1,$E$3-1),VLOOKUP(MID($E944,$E$3,1),'Décodage Signe'!$A$3:$C$22,2,FALSE)),"")</f>
        <v/>
      </c>
      <c r="K944" s="103" t="str">
        <f>IF($C944="33",VLOOKUP(MID($E944,$E$3,1),'Décodage Signe'!$A$3:$C$22,3,FALSE),"")</f>
        <v/>
      </c>
      <c r="L944" s="102" t="str">
        <f>IF($C944="33",CONCATENATE(MID($F944,1,$F$3-1),VLOOKUP(MID($F944,$F$3,1),'Décodage Signe'!$A$3:$C$22,2,FALSE)),"")</f>
        <v/>
      </c>
      <c r="M944" s="103" t="str">
        <f>IF($C944="33",VLOOKUP(MID($F944,$F$3,1),'Décodage Signe'!$A$3:$C$22,3,FALSE),"")</f>
        <v/>
      </c>
    </row>
    <row r="945" spans="1:13" x14ac:dyDescent="0.3">
      <c r="A945" s="97" t="str">
        <f>IF(LEFT([1]RB189!A1089,2)="33",[1]RB189!A1089,"")</f>
        <v/>
      </c>
      <c r="B945" s="92" t="s">
        <v>300</v>
      </c>
      <c r="C945" s="97" t="str">
        <f t="shared" si="59"/>
        <v/>
      </c>
      <c r="D945" s="97" t="str">
        <f t="shared" si="61"/>
        <v/>
      </c>
      <c r="E945" s="97" t="str">
        <f t="shared" si="61"/>
        <v/>
      </c>
      <c r="F945" s="97" t="str">
        <f t="shared" si="61"/>
        <v/>
      </c>
      <c r="H945" s="102" t="str">
        <f>IF($C945="33",CONCATENATE(MID($D945,1,$D$3-1),VLOOKUP(MID($D945,$D$3,1),'Décodage Signe'!$A$3:$C$22,2,FALSE)),"")</f>
        <v/>
      </c>
      <c r="I945" s="103" t="str">
        <f>IF($C945="33",VLOOKUP(MID($D945,$D$3,1),'Décodage Signe'!$A$3:$C$22,3,FALSE),"")</f>
        <v/>
      </c>
      <c r="J945" s="102" t="str">
        <f>IF($C945="33",CONCATENATE(MID($E945,1,$E$3-1),VLOOKUP(MID($E945,$E$3,1),'Décodage Signe'!$A$3:$C$22,2,FALSE)),"")</f>
        <v/>
      </c>
      <c r="K945" s="103" t="str">
        <f>IF($C945="33",VLOOKUP(MID($E945,$E$3,1),'Décodage Signe'!$A$3:$C$22,3,FALSE),"")</f>
        <v/>
      </c>
      <c r="L945" s="102" t="str">
        <f>IF($C945="33",CONCATENATE(MID($F945,1,$F$3-1),VLOOKUP(MID($F945,$F$3,1),'Décodage Signe'!$A$3:$C$22,2,FALSE)),"")</f>
        <v/>
      </c>
      <c r="M945" s="103" t="str">
        <f>IF($C945="33",VLOOKUP(MID($F945,$F$3,1),'Décodage Signe'!$A$3:$C$22,3,FALSE),"")</f>
        <v/>
      </c>
    </row>
    <row r="946" spans="1:13" x14ac:dyDescent="0.3">
      <c r="A946" s="97" t="str">
        <f>IF(LEFT([1]RB189!A1090,2)="33",[1]RB189!A1090,"")</f>
        <v/>
      </c>
      <c r="B946" s="92" t="s">
        <v>300</v>
      </c>
      <c r="C946" s="97" t="str">
        <f t="shared" si="59"/>
        <v/>
      </c>
      <c r="D946" s="97" t="str">
        <f t="shared" si="61"/>
        <v/>
      </c>
      <c r="E946" s="97" t="str">
        <f t="shared" si="61"/>
        <v/>
      </c>
      <c r="F946" s="97" t="str">
        <f t="shared" si="61"/>
        <v/>
      </c>
      <c r="H946" s="102" t="str">
        <f>IF($C946="33",CONCATENATE(MID($D946,1,$D$3-1),VLOOKUP(MID($D946,$D$3,1),'Décodage Signe'!$A$3:$C$22,2,FALSE)),"")</f>
        <v/>
      </c>
      <c r="I946" s="103" t="str">
        <f>IF($C946="33",VLOOKUP(MID($D946,$D$3,1),'Décodage Signe'!$A$3:$C$22,3,FALSE),"")</f>
        <v/>
      </c>
      <c r="J946" s="102" t="str">
        <f>IF($C946="33",CONCATENATE(MID($E946,1,$E$3-1),VLOOKUP(MID($E946,$E$3,1),'Décodage Signe'!$A$3:$C$22,2,FALSE)),"")</f>
        <v/>
      </c>
      <c r="K946" s="103" t="str">
        <f>IF($C946="33",VLOOKUP(MID($E946,$E$3,1),'Décodage Signe'!$A$3:$C$22,3,FALSE),"")</f>
        <v/>
      </c>
      <c r="L946" s="102" t="str">
        <f>IF($C946="33",CONCATENATE(MID($F946,1,$F$3-1),VLOOKUP(MID($F946,$F$3,1),'Décodage Signe'!$A$3:$C$22,2,FALSE)),"")</f>
        <v/>
      </c>
      <c r="M946" s="103" t="str">
        <f>IF($C946="33",VLOOKUP(MID($F946,$F$3,1),'Décodage Signe'!$A$3:$C$22,3,FALSE),"")</f>
        <v/>
      </c>
    </row>
    <row r="947" spans="1:13" x14ac:dyDescent="0.3">
      <c r="A947" s="97" t="str">
        <f>IF(LEFT([1]RB189!A1091,2)="33",[1]RB189!A1091,"")</f>
        <v/>
      </c>
      <c r="B947" s="92" t="s">
        <v>300</v>
      </c>
      <c r="C947" s="97" t="str">
        <f t="shared" si="59"/>
        <v/>
      </c>
      <c r="D947" s="97" t="str">
        <f t="shared" ref="D947:F966" si="62">MID($A947,D$4,D$3)</f>
        <v/>
      </c>
      <c r="E947" s="97" t="str">
        <f t="shared" si="62"/>
        <v/>
      </c>
      <c r="F947" s="97" t="str">
        <f t="shared" si="62"/>
        <v/>
      </c>
      <c r="H947" s="102" t="str">
        <f>IF($C947="33",CONCATENATE(MID($D947,1,$D$3-1),VLOOKUP(MID($D947,$D$3,1),'Décodage Signe'!$A$3:$C$22,2,FALSE)),"")</f>
        <v/>
      </c>
      <c r="I947" s="103" t="str">
        <f>IF($C947="33",VLOOKUP(MID($D947,$D$3,1),'Décodage Signe'!$A$3:$C$22,3,FALSE),"")</f>
        <v/>
      </c>
      <c r="J947" s="102" t="str">
        <f>IF($C947="33",CONCATENATE(MID($E947,1,$E$3-1),VLOOKUP(MID($E947,$E$3,1),'Décodage Signe'!$A$3:$C$22,2,FALSE)),"")</f>
        <v/>
      </c>
      <c r="K947" s="103" t="str">
        <f>IF($C947="33",VLOOKUP(MID($E947,$E$3,1),'Décodage Signe'!$A$3:$C$22,3,FALSE),"")</f>
        <v/>
      </c>
      <c r="L947" s="102" t="str">
        <f>IF($C947="33",CONCATENATE(MID($F947,1,$F$3-1),VLOOKUP(MID($F947,$F$3,1),'Décodage Signe'!$A$3:$C$22,2,FALSE)),"")</f>
        <v/>
      </c>
      <c r="M947" s="103" t="str">
        <f>IF($C947="33",VLOOKUP(MID($F947,$F$3,1),'Décodage Signe'!$A$3:$C$22,3,FALSE),"")</f>
        <v/>
      </c>
    </row>
    <row r="948" spans="1:13" x14ac:dyDescent="0.3">
      <c r="A948" s="97" t="str">
        <f>IF(LEFT([1]RB189!A1092,2)="33",[1]RB189!A1092,"")</f>
        <v/>
      </c>
      <c r="B948" s="92" t="s">
        <v>300</v>
      </c>
      <c r="C948" s="97" t="str">
        <f t="shared" si="59"/>
        <v/>
      </c>
      <c r="D948" s="97" t="str">
        <f t="shared" si="62"/>
        <v/>
      </c>
      <c r="E948" s="97" t="str">
        <f t="shared" si="62"/>
        <v/>
      </c>
      <c r="F948" s="97" t="str">
        <f t="shared" si="62"/>
        <v/>
      </c>
      <c r="H948" s="102" t="str">
        <f>IF($C948="33",CONCATENATE(MID($D948,1,$D$3-1),VLOOKUP(MID($D948,$D$3,1),'Décodage Signe'!$A$3:$C$22,2,FALSE)),"")</f>
        <v/>
      </c>
      <c r="I948" s="103" t="str">
        <f>IF($C948="33",VLOOKUP(MID($D948,$D$3,1),'Décodage Signe'!$A$3:$C$22,3,FALSE),"")</f>
        <v/>
      </c>
      <c r="J948" s="102" t="str">
        <f>IF($C948="33",CONCATENATE(MID($E948,1,$E$3-1),VLOOKUP(MID($E948,$E$3,1),'Décodage Signe'!$A$3:$C$22,2,FALSE)),"")</f>
        <v/>
      </c>
      <c r="K948" s="103" t="str">
        <f>IF($C948="33",VLOOKUP(MID($E948,$E$3,1),'Décodage Signe'!$A$3:$C$22,3,FALSE),"")</f>
        <v/>
      </c>
      <c r="L948" s="102" t="str">
        <f>IF($C948="33",CONCATENATE(MID($F948,1,$F$3-1),VLOOKUP(MID($F948,$F$3,1),'Décodage Signe'!$A$3:$C$22,2,FALSE)),"")</f>
        <v/>
      </c>
      <c r="M948" s="103" t="str">
        <f>IF($C948="33",VLOOKUP(MID($F948,$F$3,1),'Décodage Signe'!$A$3:$C$22,3,FALSE),"")</f>
        <v/>
      </c>
    </row>
    <row r="949" spans="1:13" x14ac:dyDescent="0.3">
      <c r="A949" s="97" t="str">
        <f>IF(LEFT([1]RB189!A1093,2)="33",[1]RB189!A1093,"")</f>
        <v/>
      </c>
      <c r="B949" s="92" t="s">
        <v>300</v>
      </c>
      <c r="C949" s="97" t="str">
        <f t="shared" si="59"/>
        <v/>
      </c>
      <c r="D949" s="97" t="str">
        <f t="shared" si="62"/>
        <v/>
      </c>
      <c r="E949" s="97" t="str">
        <f t="shared" si="62"/>
        <v/>
      </c>
      <c r="F949" s="97" t="str">
        <f t="shared" si="62"/>
        <v/>
      </c>
      <c r="H949" s="102" t="str">
        <f>IF($C949="33",CONCATENATE(MID($D949,1,$D$3-1),VLOOKUP(MID($D949,$D$3,1),'Décodage Signe'!$A$3:$C$22,2,FALSE)),"")</f>
        <v/>
      </c>
      <c r="I949" s="103" t="str">
        <f>IF($C949="33",VLOOKUP(MID($D949,$D$3,1),'Décodage Signe'!$A$3:$C$22,3,FALSE),"")</f>
        <v/>
      </c>
      <c r="J949" s="102" t="str">
        <f>IF($C949="33",CONCATENATE(MID($E949,1,$E$3-1),VLOOKUP(MID($E949,$E$3,1),'Décodage Signe'!$A$3:$C$22,2,FALSE)),"")</f>
        <v/>
      </c>
      <c r="K949" s="103" t="str">
        <f>IF($C949="33",VLOOKUP(MID($E949,$E$3,1),'Décodage Signe'!$A$3:$C$22,3,FALSE),"")</f>
        <v/>
      </c>
      <c r="L949" s="102" t="str">
        <f>IF($C949="33",CONCATENATE(MID($F949,1,$F$3-1),VLOOKUP(MID($F949,$F$3,1),'Décodage Signe'!$A$3:$C$22,2,FALSE)),"")</f>
        <v/>
      </c>
      <c r="M949" s="103" t="str">
        <f>IF($C949="33",VLOOKUP(MID($F949,$F$3,1),'Décodage Signe'!$A$3:$C$22,3,FALSE),"")</f>
        <v/>
      </c>
    </row>
    <row r="950" spans="1:13" x14ac:dyDescent="0.3">
      <c r="A950" s="97" t="str">
        <f>IF(LEFT([1]RB189!A1094,2)="33",[1]RB189!A1094,"")</f>
        <v/>
      </c>
      <c r="B950" s="92" t="s">
        <v>300</v>
      </c>
      <c r="C950" s="97" t="str">
        <f t="shared" si="59"/>
        <v/>
      </c>
      <c r="D950" s="97" t="str">
        <f t="shared" si="62"/>
        <v/>
      </c>
      <c r="E950" s="97" t="str">
        <f t="shared" si="62"/>
        <v/>
      </c>
      <c r="F950" s="97" t="str">
        <f t="shared" si="62"/>
        <v/>
      </c>
      <c r="H950" s="102" t="str">
        <f>IF($C950="33",CONCATENATE(MID($D950,1,$D$3-1),VLOOKUP(MID($D950,$D$3,1),'Décodage Signe'!$A$3:$C$22,2,FALSE)),"")</f>
        <v/>
      </c>
      <c r="I950" s="103" t="str">
        <f>IF($C950="33",VLOOKUP(MID($D950,$D$3,1),'Décodage Signe'!$A$3:$C$22,3,FALSE),"")</f>
        <v/>
      </c>
      <c r="J950" s="102" t="str">
        <f>IF($C950="33",CONCATENATE(MID($E950,1,$E$3-1),VLOOKUP(MID($E950,$E$3,1),'Décodage Signe'!$A$3:$C$22,2,FALSE)),"")</f>
        <v/>
      </c>
      <c r="K950" s="103" t="str">
        <f>IF($C950="33",VLOOKUP(MID($E950,$E$3,1),'Décodage Signe'!$A$3:$C$22,3,FALSE),"")</f>
        <v/>
      </c>
      <c r="L950" s="102" t="str">
        <f>IF($C950="33",CONCATENATE(MID($F950,1,$F$3-1),VLOOKUP(MID($F950,$F$3,1),'Décodage Signe'!$A$3:$C$22,2,FALSE)),"")</f>
        <v/>
      </c>
      <c r="M950" s="103" t="str">
        <f>IF($C950="33",VLOOKUP(MID($F950,$F$3,1),'Décodage Signe'!$A$3:$C$22,3,FALSE),"")</f>
        <v/>
      </c>
    </row>
    <row r="951" spans="1:13" x14ac:dyDescent="0.3">
      <c r="A951" s="97" t="str">
        <f>IF(LEFT([1]RB189!A1095,2)="33",[1]RB189!A1095,"")</f>
        <v/>
      </c>
      <c r="B951" s="92" t="s">
        <v>300</v>
      </c>
      <c r="C951" s="97" t="str">
        <f t="shared" si="59"/>
        <v/>
      </c>
      <c r="D951" s="97" t="str">
        <f t="shared" si="62"/>
        <v/>
      </c>
      <c r="E951" s="97" t="str">
        <f t="shared" si="62"/>
        <v/>
      </c>
      <c r="F951" s="97" t="str">
        <f t="shared" si="62"/>
        <v/>
      </c>
      <c r="H951" s="102" t="str">
        <f>IF($C951="33",CONCATENATE(MID($D951,1,$D$3-1),VLOOKUP(MID($D951,$D$3,1),'Décodage Signe'!$A$3:$C$22,2,FALSE)),"")</f>
        <v/>
      </c>
      <c r="I951" s="103" t="str">
        <f>IF($C951="33",VLOOKUP(MID($D951,$D$3,1),'Décodage Signe'!$A$3:$C$22,3,FALSE),"")</f>
        <v/>
      </c>
      <c r="J951" s="102" t="str">
        <f>IF($C951="33",CONCATENATE(MID($E951,1,$E$3-1),VLOOKUP(MID($E951,$E$3,1),'Décodage Signe'!$A$3:$C$22,2,FALSE)),"")</f>
        <v/>
      </c>
      <c r="K951" s="103" t="str">
        <f>IF($C951="33",VLOOKUP(MID($E951,$E$3,1),'Décodage Signe'!$A$3:$C$22,3,FALSE),"")</f>
        <v/>
      </c>
      <c r="L951" s="102" t="str">
        <f>IF($C951="33",CONCATENATE(MID($F951,1,$F$3-1),VLOOKUP(MID($F951,$F$3,1),'Décodage Signe'!$A$3:$C$22,2,FALSE)),"")</f>
        <v/>
      </c>
      <c r="M951" s="103" t="str">
        <f>IF($C951="33",VLOOKUP(MID($F951,$F$3,1),'Décodage Signe'!$A$3:$C$22,3,FALSE),"")</f>
        <v/>
      </c>
    </row>
    <row r="952" spans="1:13" x14ac:dyDescent="0.3">
      <c r="A952" s="97" t="str">
        <f>IF(LEFT([1]RB189!A1096,2)="33",[1]RB189!A1096,"")</f>
        <v/>
      </c>
      <c r="B952" s="92" t="s">
        <v>300</v>
      </c>
      <c r="C952" s="97" t="str">
        <f t="shared" si="59"/>
        <v/>
      </c>
      <c r="D952" s="97" t="str">
        <f t="shared" si="62"/>
        <v/>
      </c>
      <c r="E952" s="97" t="str">
        <f t="shared" si="62"/>
        <v/>
      </c>
      <c r="F952" s="97" t="str">
        <f t="shared" si="62"/>
        <v/>
      </c>
      <c r="H952" s="102" t="str">
        <f>IF($C952="33",CONCATENATE(MID($D952,1,$D$3-1),VLOOKUP(MID($D952,$D$3,1),'Décodage Signe'!$A$3:$C$22,2,FALSE)),"")</f>
        <v/>
      </c>
      <c r="I952" s="103" t="str">
        <f>IF($C952="33",VLOOKUP(MID($D952,$D$3,1),'Décodage Signe'!$A$3:$C$22,3,FALSE),"")</f>
        <v/>
      </c>
      <c r="J952" s="102" t="str">
        <f>IF($C952="33",CONCATENATE(MID($E952,1,$E$3-1),VLOOKUP(MID($E952,$E$3,1),'Décodage Signe'!$A$3:$C$22,2,FALSE)),"")</f>
        <v/>
      </c>
      <c r="K952" s="103" t="str">
        <f>IF($C952="33",VLOOKUP(MID($E952,$E$3,1),'Décodage Signe'!$A$3:$C$22,3,FALSE),"")</f>
        <v/>
      </c>
      <c r="L952" s="102" t="str">
        <f>IF($C952="33",CONCATENATE(MID($F952,1,$F$3-1),VLOOKUP(MID($F952,$F$3,1),'Décodage Signe'!$A$3:$C$22,2,FALSE)),"")</f>
        <v/>
      </c>
      <c r="M952" s="103" t="str">
        <f>IF($C952="33",VLOOKUP(MID($F952,$F$3,1),'Décodage Signe'!$A$3:$C$22,3,FALSE),"")</f>
        <v/>
      </c>
    </row>
    <row r="953" spans="1:13" x14ac:dyDescent="0.3">
      <c r="A953" s="97" t="str">
        <f>IF(LEFT([1]RB189!A1097,2)="33",[1]RB189!A1097,"")</f>
        <v/>
      </c>
      <c r="B953" s="92" t="s">
        <v>300</v>
      </c>
      <c r="C953" s="97" t="str">
        <f t="shared" si="59"/>
        <v/>
      </c>
      <c r="D953" s="97" t="str">
        <f t="shared" si="62"/>
        <v/>
      </c>
      <c r="E953" s="97" t="str">
        <f t="shared" si="62"/>
        <v/>
      </c>
      <c r="F953" s="97" t="str">
        <f t="shared" si="62"/>
        <v/>
      </c>
      <c r="H953" s="102" t="str">
        <f>IF($C953="33",CONCATENATE(MID($D953,1,$D$3-1),VLOOKUP(MID($D953,$D$3,1),'Décodage Signe'!$A$3:$C$22,2,FALSE)),"")</f>
        <v/>
      </c>
      <c r="I953" s="103" t="str">
        <f>IF($C953="33",VLOOKUP(MID($D953,$D$3,1),'Décodage Signe'!$A$3:$C$22,3,FALSE),"")</f>
        <v/>
      </c>
      <c r="J953" s="102" t="str">
        <f>IF($C953="33",CONCATENATE(MID($E953,1,$E$3-1),VLOOKUP(MID($E953,$E$3,1),'Décodage Signe'!$A$3:$C$22,2,FALSE)),"")</f>
        <v/>
      </c>
      <c r="K953" s="103" t="str">
        <f>IF($C953="33",VLOOKUP(MID($E953,$E$3,1),'Décodage Signe'!$A$3:$C$22,3,FALSE),"")</f>
        <v/>
      </c>
      <c r="L953" s="102" t="str">
        <f>IF($C953="33",CONCATENATE(MID($F953,1,$F$3-1),VLOOKUP(MID($F953,$F$3,1),'Décodage Signe'!$A$3:$C$22,2,FALSE)),"")</f>
        <v/>
      </c>
      <c r="M953" s="103" t="str">
        <f>IF($C953="33",VLOOKUP(MID($F953,$F$3,1),'Décodage Signe'!$A$3:$C$22,3,FALSE),"")</f>
        <v/>
      </c>
    </row>
    <row r="954" spans="1:13" x14ac:dyDescent="0.3">
      <c r="A954" s="97" t="str">
        <f>IF(LEFT([1]RB189!A1098,2)="33",[1]RB189!A1098,"")</f>
        <v/>
      </c>
      <c r="B954" s="92" t="s">
        <v>300</v>
      </c>
      <c r="C954" s="97" t="str">
        <f t="shared" si="59"/>
        <v/>
      </c>
      <c r="D954" s="97" t="str">
        <f t="shared" si="62"/>
        <v/>
      </c>
      <c r="E954" s="97" t="str">
        <f t="shared" si="62"/>
        <v/>
      </c>
      <c r="F954" s="97" t="str">
        <f t="shared" si="62"/>
        <v/>
      </c>
      <c r="H954" s="102" t="str">
        <f>IF($C954="33",CONCATENATE(MID($D954,1,$D$3-1),VLOOKUP(MID($D954,$D$3,1),'Décodage Signe'!$A$3:$C$22,2,FALSE)),"")</f>
        <v/>
      </c>
      <c r="I954" s="103" t="str">
        <f>IF($C954="33",VLOOKUP(MID($D954,$D$3,1),'Décodage Signe'!$A$3:$C$22,3,FALSE),"")</f>
        <v/>
      </c>
      <c r="J954" s="102" t="str">
        <f>IF($C954="33",CONCATENATE(MID($E954,1,$E$3-1),VLOOKUP(MID($E954,$E$3,1),'Décodage Signe'!$A$3:$C$22,2,FALSE)),"")</f>
        <v/>
      </c>
      <c r="K954" s="103" t="str">
        <f>IF($C954="33",VLOOKUP(MID($E954,$E$3,1),'Décodage Signe'!$A$3:$C$22,3,FALSE),"")</f>
        <v/>
      </c>
      <c r="L954" s="102" t="str">
        <f>IF($C954="33",CONCATENATE(MID($F954,1,$F$3-1),VLOOKUP(MID($F954,$F$3,1),'Décodage Signe'!$A$3:$C$22,2,FALSE)),"")</f>
        <v/>
      </c>
      <c r="M954" s="103" t="str">
        <f>IF($C954="33",VLOOKUP(MID($F954,$F$3,1),'Décodage Signe'!$A$3:$C$22,3,FALSE),"")</f>
        <v/>
      </c>
    </row>
    <row r="955" spans="1:13" x14ac:dyDescent="0.3">
      <c r="A955" s="97" t="str">
        <f>IF(LEFT([1]RB189!A1099,2)="33",[1]RB189!A1099,"")</f>
        <v/>
      </c>
      <c r="B955" s="92" t="s">
        <v>300</v>
      </c>
      <c r="C955" s="97" t="str">
        <f t="shared" si="59"/>
        <v/>
      </c>
      <c r="D955" s="97" t="str">
        <f t="shared" si="62"/>
        <v/>
      </c>
      <c r="E955" s="97" t="str">
        <f t="shared" si="62"/>
        <v/>
      </c>
      <c r="F955" s="97" t="str">
        <f t="shared" si="62"/>
        <v/>
      </c>
      <c r="H955" s="102" t="str">
        <f>IF($C955="33",CONCATENATE(MID($D955,1,$D$3-1),VLOOKUP(MID($D955,$D$3,1),'Décodage Signe'!$A$3:$C$22,2,FALSE)),"")</f>
        <v/>
      </c>
      <c r="I955" s="103" t="str">
        <f>IF($C955="33",VLOOKUP(MID($D955,$D$3,1),'Décodage Signe'!$A$3:$C$22,3,FALSE),"")</f>
        <v/>
      </c>
      <c r="J955" s="102" t="str">
        <f>IF($C955="33",CONCATENATE(MID($E955,1,$E$3-1),VLOOKUP(MID($E955,$E$3,1),'Décodage Signe'!$A$3:$C$22,2,FALSE)),"")</f>
        <v/>
      </c>
      <c r="K955" s="103" t="str">
        <f>IF($C955="33",VLOOKUP(MID($E955,$E$3,1),'Décodage Signe'!$A$3:$C$22,3,FALSE),"")</f>
        <v/>
      </c>
      <c r="L955" s="102" t="str">
        <f>IF($C955="33",CONCATENATE(MID($F955,1,$F$3-1),VLOOKUP(MID($F955,$F$3,1),'Décodage Signe'!$A$3:$C$22,2,FALSE)),"")</f>
        <v/>
      </c>
      <c r="M955" s="103" t="str">
        <f>IF($C955="33",VLOOKUP(MID($F955,$F$3,1),'Décodage Signe'!$A$3:$C$22,3,FALSE),"")</f>
        <v/>
      </c>
    </row>
    <row r="956" spans="1:13" x14ac:dyDescent="0.3">
      <c r="A956" s="97" t="str">
        <f>IF(LEFT([1]RB189!A1100,2)="33",[1]RB189!A1100,"")</f>
        <v/>
      </c>
      <c r="B956" s="92" t="s">
        <v>300</v>
      </c>
      <c r="C956" s="97" t="str">
        <f t="shared" si="59"/>
        <v/>
      </c>
      <c r="D956" s="97" t="str">
        <f t="shared" si="62"/>
        <v/>
      </c>
      <c r="E956" s="97" t="str">
        <f t="shared" si="62"/>
        <v/>
      </c>
      <c r="F956" s="97" t="str">
        <f t="shared" si="62"/>
        <v/>
      </c>
      <c r="H956" s="102" t="str">
        <f>IF($C956="33",CONCATENATE(MID($D956,1,$D$3-1),VLOOKUP(MID($D956,$D$3,1),'Décodage Signe'!$A$3:$C$22,2,FALSE)),"")</f>
        <v/>
      </c>
      <c r="I956" s="103" t="str">
        <f>IF($C956="33",VLOOKUP(MID($D956,$D$3,1),'Décodage Signe'!$A$3:$C$22,3,FALSE),"")</f>
        <v/>
      </c>
      <c r="J956" s="102" t="str">
        <f>IF($C956="33",CONCATENATE(MID($E956,1,$E$3-1),VLOOKUP(MID($E956,$E$3,1),'Décodage Signe'!$A$3:$C$22,2,FALSE)),"")</f>
        <v/>
      </c>
      <c r="K956" s="103" t="str">
        <f>IF($C956="33",VLOOKUP(MID($E956,$E$3,1),'Décodage Signe'!$A$3:$C$22,3,FALSE),"")</f>
        <v/>
      </c>
      <c r="L956" s="102" t="str">
        <f>IF($C956="33",CONCATENATE(MID($F956,1,$F$3-1),VLOOKUP(MID($F956,$F$3,1),'Décodage Signe'!$A$3:$C$22,2,FALSE)),"")</f>
        <v/>
      </c>
      <c r="M956" s="103" t="str">
        <f>IF($C956="33",VLOOKUP(MID($F956,$F$3,1),'Décodage Signe'!$A$3:$C$22,3,FALSE),"")</f>
        <v/>
      </c>
    </row>
    <row r="957" spans="1:13" x14ac:dyDescent="0.3">
      <c r="A957" s="97" t="str">
        <f>IF(LEFT([1]RB189!A1101,2)="33",[1]RB189!A1101,"")</f>
        <v/>
      </c>
      <c r="B957" s="92" t="s">
        <v>300</v>
      </c>
      <c r="C957" s="97" t="str">
        <f t="shared" si="59"/>
        <v/>
      </c>
      <c r="D957" s="97" t="str">
        <f t="shared" si="62"/>
        <v/>
      </c>
      <c r="E957" s="97" t="str">
        <f t="shared" si="62"/>
        <v/>
      </c>
      <c r="F957" s="97" t="str">
        <f t="shared" si="62"/>
        <v/>
      </c>
      <c r="H957" s="102" t="str">
        <f>IF($C957="33",CONCATENATE(MID($D957,1,$D$3-1),VLOOKUP(MID($D957,$D$3,1),'Décodage Signe'!$A$3:$C$22,2,FALSE)),"")</f>
        <v/>
      </c>
      <c r="I957" s="103" t="str">
        <f>IF($C957="33",VLOOKUP(MID($D957,$D$3,1),'Décodage Signe'!$A$3:$C$22,3,FALSE),"")</f>
        <v/>
      </c>
      <c r="J957" s="102" t="str">
        <f>IF($C957="33",CONCATENATE(MID($E957,1,$E$3-1),VLOOKUP(MID($E957,$E$3,1),'Décodage Signe'!$A$3:$C$22,2,FALSE)),"")</f>
        <v/>
      </c>
      <c r="K957" s="103" t="str">
        <f>IF($C957="33",VLOOKUP(MID($E957,$E$3,1),'Décodage Signe'!$A$3:$C$22,3,FALSE),"")</f>
        <v/>
      </c>
      <c r="L957" s="102" t="str">
        <f>IF($C957="33",CONCATENATE(MID($F957,1,$F$3-1),VLOOKUP(MID($F957,$F$3,1),'Décodage Signe'!$A$3:$C$22,2,FALSE)),"")</f>
        <v/>
      </c>
      <c r="M957" s="103" t="str">
        <f>IF($C957="33",VLOOKUP(MID($F957,$F$3,1),'Décodage Signe'!$A$3:$C$22,3,FALSE),"")</f>
        <v/>
      </c>
    </row>
    <row r="958" spans="1:13" x14ac:dyDescent="0.3">
      <c r="A958" s="97" t="str">
        <f>IF(LEFT([1]RB189!A1102,2)="33",[1]RB189!A1102,"")</f>
        <v/>
      </c>
      <c r="B958" s="92" t="s">
        <v>300</v>
      </c>
      <c r="C958" s="97" t="str">
        <f t="shared" si="59"/>
        <v/>
      </c>
      <c r="D958" s="97" t="str">
        <f t="shared" si="62"/>
        <v/>
      </c>
      <c r="E958" s="97" t="str">
        <f t="shared" si="62"/>
        <v/>
      </c>
      <c r="F958" s="97" t="str">
        <f t="shared" si="62"/>
        <v/>
      </c>
      <c r="H958" s="102" t="str">
        <f>IF($C958="33",CONCATENATE(MID($D958,1,$D$3-1),VLOOKUP(MID($D958,$D$3,1),'Décodage Signe'!$A$3:$C$22,2,FALSE)),"")</f>
        <v/>
      </c>
      <c r="I958" s="103" t="str">
        <f>IF($C958="33",VLOOKUP(MID($D958,$D$3,1),'Décodage Signe'!$A$3:$C$22,3,FALSE),"")</f>
        <v/>
      </c>
      <c r="J958" s="102" t="str">
        <f>IF($C958="33",CONCATENATE(MID($E958,1,$E$3-1),VLOOKUP(MID($E958,$E$3,1),'Décodage Signe'!$A$3:$C$22,2,FALSE)),"")</f>
        <v/>
      </c>
      <c r="K958" s="103" t="str">
        <f>IF($C958="33",VLOOKUP(MID($E958,$E$3,1),'Décodage Signe'!$A$3:$C$22,3,FALSE),"")</f>
        <v/>
      </c>
      <c r="L958" s="102" t="str">
        <f>IF($C958="33",CONCATENATE(MID($F958,1,$F$3-1),VLOOKUP(MID($F958,$F$3,1),'Décodage Signe'!$A$3:$C$22,2,FALSE)),"")</f>
        <v/>
      </c>
      <c r="M958" s="103" t="str">
        <f>IF($C958="33",VLOOKUP(MID($F958,$F$3,1),'Décodage Signe'!$A$3:$C$22,3,FALSE),"")</f>
        <v/>
      </c>
    </row>
    <row r="959" spans="1:13" x14ac:dyDescent="0.3">
      <c r="A959" s="97" t="str">
        <f>IF(LEFT([1]RB189!A1103,2)="33",[1]RB189!A1103,"")</f>
        <v/>
      </c>
      <c r="B959" s="92" t="s">
        <v>300</v>
      </c>
      <c r="C959" s="97" t="str">
        <f t="shared" si="59"/>
        <v/>
      </c>
      <c r="D959" s="97" t="str">
        <f t="shared" si="62"/>
        <v/>
      </c>
      <c r="E959" s="97" t="str">
        <f t="shared" si="62"/>
        <v/>
      </c>
      <c r="F959" s="97" t="str">
        <f t="shared" si="62"/>
        <v/>
      </c>
      <c r="H959" s="102" t="str">
        <f>IF($C959="33",CONCATENATE(MID($D959,1,$D$3-1),VLOOKUP(MID($D959,$D$3,1),'Décodage Signe'!$A$3:$C$22,2,FALSE)),"")</f>
        <v/>
      </c>
      <c r="I959" s="103" t="str">
        <f>IF($C959="33",VLOOKUP(MID($D959,$D$3,1),'Décodage Signe'!$A$3:$C$22,3,FALSE),"")</f>
        <v/>
      </c>
      <c r="J959" s="102" t="str">
        <f>IF($C959="33",CONCATENATE(MID($E959,1,$E$3-1),VLOOKUP(MID($E959,$E$3,1),'Décodage Signe'!$A$3:$C$22,2,FALSE)),"")</f>
        <v/>
      </c>
      <c r="K959" s="103" t="str">
        <f>IF($C959="33",VLOOKUP(MID($E959,$E$3,1),'Décodage Signe'!$A$3:$C$22,3,FALSE),"")</f>
        <v/>
      </c>
      <c r="L959" s="102" t="str">
        <f>IF($C959="33",CONCATENATE(MID($F959,1,$F$3-1),VLOOKUP(MID($F959,$F$3,1),'Décodage Signe'!$A$3:$C$22,2,FALSE)),"")</f>
        <v/>
      </c>
      <c r="M959" s="103" t="str">
        <f>IF($C959="33",VLOOKUP(MID($F959,$F$3,1),'Décodage Signe'!$A$3:$C$22,3,FALSE),"")</f>
        <v/>
      </c>
    </row>
    <row r="960" spans="1:13" x14ac:dyDescent="0.3">
      <c r="A960" s="97" t="str">
        <f>IF(LEFT([1]RB189!A1104,2)="33",[1]RB189!A1104,"")</f>
        <v/>
      </c>
      <c r="B960" s="92" t="s">
        <v>300</v>
      </c>
      <c r="C960" s="97" t="str">
        <f t="shared" si="59"/>
        <v/>
      </c>
      <c r="D960" s="97" t="str">
        <f t="shared" si="62"/>
        <v/>
      </c>
      <c r="E960" s="97" t="str">
        <f t="shared" si="62"/>
        <v/>
      </c>
      <c r="F960" s="97" t="str">
        <f t="shared" si="62"/>
        <v/>
      </c>
      <c r="H960" s="102" t="str">
        <f>IF($C960="33",CONCATENATE(MID($D960,1,$D$3-1),VLOOKUP(MID($D960,$D$3,1),'Décodage Signe'!$A$3:$C$22,2,FALSE)),"")</f>
        <v/>
      </c>
      <c r="I960" s="103" t="str">
        <f>IF($C960="33",VLOOKUP(MID($D960,$D$3,1),'Décodage Signe'!$A$3:$C$22,3,FALSE),"")</f>
        <v/>
      </c>
      <c r="J960" s="102" t="str">
        <f>IF($C960="33",CONCATENATE(MID($E960,1,$E$3-1),VLOOKUP(MID($E960,$E$3,1),'Décodage Signe'!$A$3:$C$22,2,FALSE)),"")</f>
        <v/>
      </c>
      <c r="K960" s="103" t="str">
        <f>IF($C960="33",VLOOKUP(MID($E960,$E$3,1),'Décodage Signe'!$A$3:$C$22,3,FALSE),"")</f>
        <v/>
      </c>
      <c r="L960" s="102" t="str">
        <f>IF($C960="33",CONCATENATE(MID($F960,1,$F$3-1),VLOOKUP(MID($F960,$F$3,1),'Décodage Signe'!$A$3:$C$22,2,FALSE)),"")</f>
        <v/>
      </c>
      <c r="M960" s="103" t="str">
        <f>IF($C960="33",VLOOKUP(MID($F960,$F$3,1),'Décodage Signe'!$A$3:$C$22,3,FALSE),"")</f>
        <v/>
      </c>
    </row>
    <row r="961" spans="1:13" x14ac:dyDescent="0.3">
      <c r="A961" s="97" t="str">
        <f>IF(LEFT([1]RB189!A1105,2)="33",[1]RB189!A1105,"")</f>
        <v/>
      </c>
      <c r="B961" s="92" t="s">
        <v>300</v>
      </c>
      <c r="C961" s="97" t="str">
        <f t="shared" si="59"/>
        <v/>
      </c>
      <c r="D961" s="97" t="str">
        <f t="shared" si="62"/>
        <v/>
      </c>
      <c r="E961" s="97" t="str">
        <f t="shared" si="62"/>
        <v/>
      </c>
      <c r="F961" s="97" t="str">
        <f t="shared" si="62"/>
        <v/>
      </c>
      <c r="H961" s="102" t="str">
        <f>IF($C961="33",CONCATENATE(MID($D961,1,$D$3-1),VLOOKUP(MID($D961,$D$3,1),'Décodage Signe'!$A$3:$C$22,2,FALSE)),"")</f>
        <v/>
      </c>
      <c r="I961" s="103" t="str">
        <f>IF($C961="33",VLOOKUP(MID($D961,$D$3,1),'Décodage Signe'!$A$3:$C$22,3,FALSE),"")</f>
        <v/>
      </c>
      <c r="J961" s="102" t="str">
        <f>IF($C961="33",CONCATENATE(MID($E961,1,$E$3-1),VLOOKUP(MID($E961,$E$3,1),'Décodage Signe'!$A$3:$C$22,2,FALSE)),"")</f>
        <v/>
      </c>
      <c r="K961" s="103" t="str">
        <f>IF($C961="33",VLOOKUP(MID($E961,$E$3,1),'Décodage Signe'!$A$3:$C$22,3,FALSE),"")</f>
        <v/>
      </c>
      <c r="L961" s="102" t="str">
        <f>IF($C961="33",CONCATENATE(MID($F961,1,$F$3-1),VLOOKUP(MID($F961,$F$3,1),'Décodage Signe'!$A$3:$C$22,2,FALSE)),"")</f>
        <v/>
      </c>
      <c r="M961" s="103" t="str">
        <f>IF($C961="33",VLOOKUP(MID($F961,$F$3,1),'Décodage Signe'!$A$3:$C$22,3,FALSE),"")</f>
        <v/>
      </c>
    </row>
    <row r="962" spans="1:13" x14ac:dyDescent="0.3">
      <c r="A962" s="97" t="str">
        <f>IF(LEFT([1]RB189!A1106,2)="33",[1]RB189!A1106,"")</f>
        <v/>
      </c>
      <c r="B962" s="92" t="s">
        <v>300</v>
      </c>
      <c r="C962" s="97" t="str">
        <f t="shared" si="59"/>
        <v/>
      </c>
      <c r="D962" s="97" t="str">
        <f t="shared" si="62"/>
        <v/>
      </c>
      <c r="E962" s="97" t="str">
        <f t="shared" si="62"/>
        <v/>
      </c>
      <c r="F962" s="97" t="str">
        <f t="shared" si="62"/>
        <v/>
      </c>
      <c r="H962" s="102" t="str">
        <f>IF($C962="33",CONCATENATE(MID($D962,1,$D$3-1),VLOOKUP(MID($D962,$D$3,1),'Décodage Signe'!$A$3:$C$22,2,FALSE)),"")</f>
        <v/>
      </c>
      <c r="I962" s="103" t="str">
        <f>IF($C962="33",VLOOKUP(MID($D962,$D$3,1),'Décodage Signe'!$A$3:$C$22,3,FALSE),"")</f>
        <v/>
      </c>
      <c r="J962" s="102" t="str">
        <f>IF($C962="33",CONCATENATE(MID($E962,1,$E$3-1),VLOOKUP(MID($E962,$E$3,1),'Décodage Signe'!$A$3:$C$22,2,FALSE)),"")</f>
        <v/>
      </c>
      <c r="K962" s="103" t="str">
        <f>IF($C962="33",VLOOKUP(MID($E962,$E$3,1),'Décodage Signe'!$A$3:$C$22,3,FALSE),"")</f>
        <v/>
      </c>
      <c r="L962" s="102" t="str">
        <f>IF($C962="33",CONCATENATE(MID($F962,1,$F$3-1),VLOOKUP(MID($F962,$F$3,1),'Décodage Signe'!$A$3:$C$22,2,FALSE)),"")</f>
        <v/>
      </c>
      <c r="M962" s="103" t="str">
        <f>IF($C962="33",VLOOKUP(MID($F962,$F$3,1),'Décodage Signe'!$A$3:$C$22,3,FALSE),"")</f>
        <v/>
      </c>
    </row>
    <row r="963" spans="1:13" x14ac:dyDescent="0.3">
      <c r="A963" s="97" t="str">
        <f>IF(LEFT([1]RB189!A1107,2)="33",[1]RB189!A1107,"")</f>
        <v/>
      </c>
      <c r="B963" s="92" t="s">
        <v>300</v>
      </c>
      <c r="C963" s="97" t="str">
        <f t="shared" si="59"/>
        <v/>
      </c>
      <c r="D963" s="97" t="str">
        <f t="shared" si="62"/>
        <v/>
      </c>
      <c r="E963" s="97" t="str">
        <f t="shared" si="62"/>
        <v/>
      </c>
      <c r="F963" s="97" t="str">
        <f t="shared" si="62"/>
        <v/>
      </c>
      <c r="H963" s="102" t="str">
        <f>IF($C963="33",CONCATENATE(MID($D963,1,$D$3-1),VLOOKUP(MID($D963,$D$3,1),'Décodage Signe'!$A$3:$C$22,2,FALSE)),"")</f>
        <v/>
      </c>
      <c r="I963" s="103" t="str">
        <f>IF($C963="33",VLOOKUP(MID($D963,$D$3,1),'Décodage Signe'!$A$3:$C$22,3,FALSE),"")</f>
        <v/>
      </c>
      <c r="J963" s="102" t="str">
        <f>IF($C963="33",CONCATENATE(MID($E963,1,$E$3-1),VLOOKUP(MID($E963,$E$3,1),'Décodage Signe'!$A$3:$C$22,2,FALSE)),"")</f>
        <v/>
      </c>
      <c r="K963" s="103" t="str">
        <f>IF($C963="33",VLOOKUP(MID($E963,$E$3,1),'Décodage Signe'!$A$3:$C$22,3,FALSE),"")</f>
        <v/>
      </c>
      <c r="L963" s="102" t="str">
        <f>IF($C963="33",CONCATENATE(MID($F963,1,$F$3-1),VLOOKUP(MID($F963,$F$3,1),'Décodage Signe'!$A$3:$C$22,2,FALSE)),"")</f>
        <v/>
      </c>
      <c r="M963" s="103" t="str">
        <f>IF($C963="33",VLOOKUP(MID($F963,$F$3,1),'Décodage Signe'!$A$3:$C$22,3,FALSE),"")</f>
        <v/>
      </c>
    </row>
    <row r="964" spans="1:13" x14ac:dyDescent="0.3">
      <c r="A964" s="97" t="str">
        <f>IF(LEFT([1]RB189!A1108,2)="33",[1]RB189!A1108,"")</f>
        <v/>
      </c>
      <c r="B964" s="92" t="s">
        <v>300</v>
      </c>
      <c r="C964" s="97" t="str">
        <f t="shared" si="59"/>
        <v/>
      </c>
      <c r="D964" s="97" t="str">
        <f t="shared" si="62"/>
        <v/>
      </c>
      <c r="E964" s="97" t="str">
        <f t="shared" si="62"/>
        <v/>
      </c>
      <c r="F964" s="97" t="str">
        <f t="shared" si="62"/>
        <v/>
      </c>
      <c r="H964" s="102" t="str">
        <f>IF($C964="33",CONCATENATE(MID($D964,1,$D$3-1),VLOOKUP(MID($D964,$D$3,1),'Décodage Signe'!$A$3:$C$22,2,FALSE)),"")</f>
        <v/>
      </c>
      <c r="I964" s="103" t="str">
        <f>IF($C964="33",VLOOKUP(MID($D964,$D$3,1),'Décodage Signe'!$A$3:$C$22,3,FALSE),"")</f>
        <v/>
      </c>
      <c r="J964" s="102" t="str">
        <f>IF($C964="33",CONCATENATE(MID($E964,1,$E$3-1),VLOOKUP(MID($E964,$E$3,1),'Décodage Signe'!$A$3:$C$22,2,FALSE)),"")</f>
        <v/>
      </c>
      <c r="K964" s="103" t="str">
        <f>IF($C964="33",VLOOKUP(MID($E964,$E$3,1),'Décodage Signe'!$A$3:$C$22,3,FALSE),"")</f>
        <v/>
      </c>
      <c r="L964" s="102" t="str">
        <f>IF($C964="33",CONCATENATE(MID($F964,1,$F$3-1),VLOOKUP(MID($F964,$F$3,1),'Décodage Signe'!$A$3:$C$22,2,FALSE)),"")</f>
        <v/>
      </c>
      <c r="M964" s="103" t="str">
        <f>IF($C964="33",VLOOKUP(MID($F964,$F$3,1),'Décodage Signe'!$A$3:$C$22,3,FALSE),"")</f>
        <v/>
      </c>
    </row>
    <row r="965" spans="1:13" x14ac:dyDescent="0.3">
      <c r="A965" s="97" t="str">
        <f>IF(LEFT([1]RB189!A1109,2)="33",[1]RB189!A1109,"")</f>
        <v/>
      </c>
      <c r="B965" s="92" t="s">
        <v>300</v>
      </c>
      <c r="C965" s="97" t="str">
        <f t="shared" ref="C965:C1028" si="63">MID($A965,C$4,C$3)</f>
        <v/>
      </c>
      <c r="D965" s="97" t="str">
        <f t="shared" si="62"/>
        <v/>
      </c>
      <c r="E965" s="97" t="str">
        <f t="shared" si="62"/>
        <v/>
      </c>
      <c r="F965" s="97" t="str">
        <f t="shared" si="62"/>
        <v/>
      </c>
      <c r="H965" s="102" t="str">
        <f>IF($C965="33",CONCATENATE(MID($D965,1,$D$3-1),VLOOKUP(MID($D965,$D$3,1),'Décodage Signe'!$A$3:$C$22,2,FALSE)),"")</f>
        <v/>
      </c>
      <c r="I965" s="103" t="str">
        <f>IF($C965="33",VLOOKUP(MID($D965,$D$3,1),'Décodage Signe'!$A$3:$C$22,3,FALSE),"")</f>
        <v/>
      </c>
      <c r="J965" s="102" t="str">
        <f>IF($C965="33",CONCATENATE(MID($E965,1,$E$3-1),VLOOKUP(MID($E965,$E$3,1),'Décodage Signe'!$A$3:$C$22,2,FALSE)),"")</f>
        <v/>
      </c>
      <c r="K965" s="103" t="str">
        <f>IF($C965="33",VLOOKUP(MID($E965,$E$3,1),'Décodage Signe'!$A$3:$C$22,3,FALSE),"")</f>
        <v/>
      </c>
      <c r="L965" s="102" t="str">
        <f>IF($C965="33",CONCATENATE(MID($F965,1,$F$3-1),VLOOKUP(MID($F965,$F$3,1),'Décodage Signe'!$A$3:$C$22,2,FALSE)),"")</f>
        <v/>
      </c>
      <c r="M965" s="103" t="str">
        <f>IF($C965="33",VLOOKUP(MID($F965,$F$3,1),'Décodage Signe'!$A$3:$C$22,3,FALSE),"")</f>
        <v/>
      </c>
    </row>
    <row r="966" spans="1:13" x14ac:dyDescent="0.3">
      <c r="A966" s="97" t="str">
        <f>IF(LEFT([1]RB189!A1110,2)="33",[1]RB189!A1110,"")</f>
        <v/>
      </c>
      <c r="B966" s="92" t="s">
        <v>300</v>
      </c>
      <c r="C966" s="97" t="str">
        <f t="shared" si="63"/>
        <v/>
      </c>
      <c r="D966" s="97" t="str">
        <f t="shared" si="62"/>
        <v/>
      </c>
      <c r="E966" s="97" t="str">
        <f t="shared" si="62"/>
        <v/>
      </c>
      <c r="F966" s="97" t="str">
        <f t="shared" si="62"/>
        <v/>
      </c>
      <c r="H966" s="102" t="str">
        <f>IF($C966="33",CONCATENATE(MID($D966,1,$D$3-1),VLOOKUP(MID($D966,$D$3,1),'Décodage Signe'!$A$3:$C$22,2,FALSE)),"")</f>
        <v/>
      </c>
      <c r="I966" s="103" t="str">
        <f>IF($C966="33",VLOOKUP(MID($D966,$D$3,1),'Décodage Signe'!$A$3:$C$22,3,FALSE),"")</f>
        <v/>
      </c>
      <c r="J966" s="102" t="str">
        <f>IF($C966="33",CONCATENATE(MID($E966,1,$E$3-1),VLOOKUP(MID($E966,$E$3,1),'Décodage Signe'!$A$3:$C$22,2,FALSE)),"")</f>
        <v/>
      </c>
      <c r="K966" s="103" t="str">
        <f>IF($C966="33",VLOOKUP(MID($E966,$E$3,1),'Décodage Signe'!$A$3:$C$22,3,FALSE),"")</f>
        <v/>
      </c>
      <c r="L966" s="102" t="str">
        <f>IF($C966="33",CONCATENATE(MID($F966,1,$F$3-1),VLOOKUP(MID($F966,$F$3,1),'Décodage Signe'!$A$3:$C$22,2,FALSE)),"")</f>
        <v/>
      </c>
      <c r="M966" s="103" t="str">
        <f>IF($C966="33",VLOOKUP(MID($F966,$F$3,1),'Décodage Signe'!$A$3:$C$22,3,FALSE),"")</f>
        <v/>
      </c>
    </row>
    <row r="967" spans="1:13" x14ac:dyDescent="0.3">
      <c r="A967" s="97" t="str">
        <f>IF(LEFT([1]RB189!A1111,2)="33",[1]RB189!A1111,"")</f>
        <v/>
      </c>
      <c r="B967" s="92" t="s">
        <v>300</v>
      </c>
      <c r="C967" s="97" t="str">
        <f t="shared" si="63"/>
        <v/>
      </c>
      <c r="D967" s="97" t="str">
        <f t="shared" ref="D967:F986" si="64">MID($A967,D$4,D$3)</f>
        <v/>
      </c>
      <c r="E967" s="97" t="str">
        <f t="shared" si="64"/>
        <v/>
      </c>
      <c r="F967" s="97" t="str">
        <f t="shared" si="64"/>
        <v/>
      </c>
      <c r="H967" s="102" t="str">
        <f>IF($C967="33",CONCATENATE(MID($D967,1,$D$3-1),VLOOKUP(MID($D967,$D$3,1),'Décodage Signe'!$A$3:$C$22,2,FALSE)),"")</f>
        <v/>
      </c>
      <c r="I967" s="103" t="str">
        <f>IF($C967="33",VLOOKUP(MID($D967,$D$3,1),'Décodage Signe'!$A$3:$C$22,3,FALSE),"")</f>
        <v/>
      </c>
      <c r="J967" s="102" t="str">
        <f>IF($C967="33",CONCATENATE(MID($E967,1,$E$3-1),VLOOKUP(MID($E967,$E$3,1),'Décodage Signe'!$A$3:$C$22,2,FALSE)),"")</f>
        <v/>
      </c>
      <c r="K967" s="103" t="str">
        <f>IF($C967="33",VLOOKUP(MID($E967,$E$3,1),'Décodage Signe'!$A$3:$C$22,3,FALSE),"")</f>
        <v/>
      </c>
      <c r="L967" s="102" t="str">
        <f>IF($C967="33",CONCATENATE(MID($F967,1,$F$3-1),VLOOKUP(MID($F967,$F$3,1),'Décodage Signe'!$A$3:$C$22,2,FALSE)),"")</f>
        <v/>
      </c>
      <c r="M967" s="103" t="str">
        <f>IF($C967="33",VLOOKUP(MID($F967,$F$3,1),'Décodage Signe'!$A$3:$C$22,3,FALSE),"")</f>
        <v/>
      </c>
    </row>
    <row r="968" spans="1:13" x14ac:dyDescent="0.3">
      <c r="A968" s="97" t="str">
        <f>IF(LEFT([1]RB189!A1112,2)="33",[1]RB189!A1112,"")</f>
        <v/>
      </c>
      <c r="B968" s="92" t="s">
        <v>300</v>
      </c>
      <c r="C968" s="97" t="str">
        <f t="shared" si="63"/>
        <v/>
      </c>
      <c r="D968" s="97" t="str">
        <f t="shared" si="64"/>
        <v/>
      </c>
      <c r="E968" s="97" t="str">
        <f t="shared" si="64"/>
        <v/>
      </c>
      <c r="F968" s="97" t="str">
        <f t="shared" si="64"/>
        <v/>
      </c>
      <c r="H968" s="102" t="str">
        <f>IF($C968="33",CONCATENATE(MID($D968,1,$D$3-1),VLOOKUP(MID($D968,$D$3,1),'Décodage Signe'!$A$3:$C$22,2,FALSE)),"")</f>
        <v/>
      </c>
      <c r="I968" s="103" t="str">
        <f>IF($C968="33",VLOOKUP(MID($D968,$D$3,1),'Décodage Signe'!$A$3:$C$22,3,FALSE),"")</f>
        <v/>
      </c>
      <c r="J968" s="102" t="str">
        <f>IF($C968="33",CONCATENATE(MID($E968,1,$E$3-1),VLOOKUP(MID($E968,$E$3,1),'Décodage Signe'!$A$3:$C$22,2,FALSE)),"")</f>
        <v/>
      </c>
      <c r="K968" s="103" t="str">
        <f>IF($C968="33",VLOOKUP(MID($E968,$E$3,1),'Décodage Signe'!$A$3:$C$22,3,FALSE),"")</f>
        <v/>
      </c>
      <c r="L968" s="102" t="str">
        <f>IF($C968="33",CONCATENATE(MID($F968,1,$F$3-1),VLOOKUP(MID($F968,$F$3,1),'Décodage Signe'!$A$3:$C$22,2,FALSE)),"")</f>
        <v/>
      </c>
      <c r="M968" s="103" t="str">
        <f>IF($C968="33",VLOOKUP(MID($F968,$F$3,1),'Décodage Signe'!$A$3:$C$22,3,FALSE),"")</f>
        <v/>
      </c>
    </row>
    <row r="969" spans="1:13" x14ac:dyDescent="0.3">
      <c r="A969" s="97" t="str">
        <f>IF(LEFT([1]RB189!A1113,2)="33",[1]RB189!A1113,"")</f>
        <v/>
      </c>
      <c r="B969" s="92" t="s">
        <v>300</v>
      </c>
      <c r="C969" s="97" t="str">
        <f t="shared" si="63"/>
        <v/>
      </c>
      <c r="D969" s="97" t="str">
        <f t="shared" si="64"/>
        <v/>
      </c>
      <c r="E969" s="97" t="str">
        <f t="shared" si="64"/>
        <v/>
      </c>
      <c r="F969" s="97" t="str">
        <f t="shared" si="64"/>
        <v/>
      </c>
      <c r="H969" s="102" t="str">
        <f>IF($C969="33",CONCATENATE(MID($D969,1,$D$3-1),VLOOKUP(MID($D969,$D$3,1),'Décodage Signe'!$A$3:$C$22,2,FALSE)),"")</f>
        <v/>
      </c>
      <c r="I969" s="103" t="str">
        <f>IF($C969="33",VLOOKUP(MID($D969,$D$3,1),'Décodage Signe'!$A$3:$C$22,3,FALSE),"")</f>
        <v/>
      </c>
      <c r="J969" s="102" t="str">
        <f>IF($C969="33",CONCATENATE(MID($E969,1,$E$3-1),VLOOKUP(MID($E969,$E$3,1),'Décodage Signe'!$A$3:$C$22,2,FALSE)),"")</f>
        <v/>
      </c>
      <c r="K969" s="103" t="str">
        <f>IF($C969="33",VLOOKUP(MID($E969,$E$3,1),'Décodage Signe'!$A$3:$C$22,3,FALSE),"")</f>
        <v/>
      </c>
      <c r="L969" s="102" t="str">
        <f>IF($C969="33",CONCATENATE(MID($F969,1,$F$3-1),VLOOKUP(MID($F969,$F$3,1),'Décodage Signe'!$A$3:$C$22,2,FALSE)),"")</f>
        <v/>
      </c>
      <c r="M969" s="103" t="str">
        <f>IF($C969="33",VLOOKUP(MID($F969,$F$3,1),'Décodage Signe'!$A$3:$C$22,3,FALSE),"")</f>
        <v/>
      </c>
    </row>
    <row r="970" spans="1:13" x14ac:dyDescent="0.3">
      <c r="A970" s="97" t="str">
        <f>IF(LEFT([1]RB189!A1114,2)="33",[1]RB189!A1114,"")</f>
        <v/>
      </c>
      <c r="B970" s="92" t="s">
        <v>300</v>
      </c>
      <c r="C970" s="97" t="str">
        <f t="shared" si="63"/>
        <v/>
      </c>
      <c r="D970" s="97" t="str">
        <f t="shared" si="64"/>
        <v/>
      </c>
      <c r="E970" s="97" t="str">
        <f t="shared" si="64"/>
        <v/>
      </c>
      <c r="F970" s="97" t="str">
        <f t="shared" si="64"/>
        <v/>
      </c>
      <c r="H970" s="102" t="str">
        <f>IF($C970="33",CONCATENATE(MID($D970,1,$D$3-1),VLOOKUP(MID($D970,$D$3,1),'Décodage Signe'!$A$3:$C$22,2,FALSE)),"")</f>
        <v/>
      </c>
      <c r="I970" s="103" t="str">
        <f>IF($C970="33",VLOOKUP(MID($D970,$D$3,1),'Décodage Signe'!$A$3:$C$22,3,FALSE),"")</f>
        <v/>
      </c>
      <c r="J970" s="102" t="str">
        <f>IF($C970="33",CONCATENATE(MID($E970,1,$E$3-1),VLOOKUP(MID($E970,$E$3,1),'Décodage Signe'!$A$3:$C$22,2,FALSE)),"")</f>
        <v/>
      </c>
      <c r="K970" s="103" t="str">
        <f>IF($C970="33",VLOOKUP(MID($E970,$E$3,1),'Décodage Signe'!$A$3:$C$22,3,FALSE),"")</f>
        <v/>
      </c>
      <c r="L970" s="102" t="str">
        <f>IF($C970="33",CONCATENATE(MID($F970,1,$F$3-1),VLOOKUP(MID($F970,$F$3,1),'Décodage Signe'!$A$3:$C$22,2,FALSE)),"")</f>
        <v/>
      </c>
      <c r="M970" s="103" t="str">
        <f>IF($C970="33",VLOOKUP(MID($F970,$F$3,1),'Décodage Signe'!$A$3:$C$22,3,FALSE),"")</f>
        <v/>
      </c>
    </row>
    <row r="971" spans="1:13" x14ac:dyDescent="0.3">
      <c r="A971" s="97" t="str">
        <f>IF(LEFT([1]RB189!A1115,2)="33",[1]RB189!A1115,"")</f>
        <v/>
      </c>
      <c r="B971" s="92" t="s">
        <v>300</v>
      </c>
      <c r="C971" s="97" t="str">
        <f t="shared" si="63"/>
        <v/>
      </c>
      <c r="D971" s="97" t="str">
        <f t="shared" si="64"/>
        <v/>
      </c>
      <c r="E971" s="97" t="str">
        <f t="shared" si="64"/>
        <v/>
      </c>
      <c r="F971" s="97" t="str">
        <f t="shared" si="64"/>
        <v/>
      </c>
      <c r="H971" s="102" t="str">
        <f>IF($C971="33",CONCATENATE(MID($D971,1,$D$3-1),VLOOKUP(MID($D971,$D$3,1),'Décodage Signe'!$A$3:$C$22,2,FALSE)),"")</f>
        <v/>
      </c>
      <c r="I971" s="103" t="str">
        <f>IF($C971="33",VLOOKUP(MID($D971,$D$3,1),'Décodage Signe'!$A$3:$C$22,3,FALSE),"")</f>
        <v/>
      </c>
      <c r="J971" s="102" t="str">
        <f>IF($C971="33",CONCATENATE(MID($E971,1,$E$3-1),VLOOKUP(MID($E971,$E$3,1),'Décodage Signe'!$A$3:$C$22,2,FALSE)),"")</f>
        <v/>
      </c>
      <c r="K971" s="103" t="str">
        <f>IF($C971="33",VLOOKUP(MID($E971,$E$3,1),'Décodage Signe'!$A$3:$C$22,3,FALSE),"")</f>
        <v/>
      </c>
      <c r="L971" s="102" t="str">
        <f>IF($C971="33",CONCATENATE(MID($F971,1,$F$3-1),VLOOKUP(MID($F971,$F$3,1),'Décodage Signe'!$A$3:$C$22,2,FALSE)),"")</f>
        <v/>
      </c>
      <c r="M971" s="103" t="str">
        <f>IF($C971="33",VLOOKUP(MID($F971,$F$3,1),'Décodage Signe'!$A$3:$C$22,3,FALSE),"")</f>
        <v/>
      </c>
    </row>
    <row r="972" spans="1:13" x14ac:dyDescent="0.3">
      <c r="A972" s="97" t="str">
        <f>IF(LEFT([1]RB189!A1116,2)="33",[1]RB189!A1116,"")</f>
        <v/>
      </c>
      <c r="B972" s="92" t="s">
        <v>300</v>
      </c>
      <c r="C972" s="97" t="str">
        <f t="shared" si="63"/>
        <v/>
      </c>
      <c r="D972" s="97" t="str">
        <f t="shared" si="64"/>
        <v/>
      </c>
      <c r="E972" s="97" t="str">
        <f t="shared" si="64"/>
        <v/>
      </c>
      <c r="F972" s="97" t="str">
        <f t="shared" si="64"/>
        <v/>
      </c>
      <c r="H972" s="102" t="str">
        <f>IF($C972="33",CONCATENATE(MID($D972,1,$D$3-1),VLOOKUP(MID($D972,$D$3,1),'Décodage Signe'!$A$3:$C$22,2,FALSE)),"")</f>
        <v/>
      </c>
      <c r="I972" s="103" t="str">
        <f>IF($C972="33",VLOOKUP(MID($D972,$D$3,1),'Décodage Signe'!$A$3:$C$22,3,FALSE),"")</f>
        <v/>
      </c>
      <c r="J972" s="102" t="str">
        <f>IF($C972="33",CONCATENATE(MID($E972,1,$E$3-1),VLOOKUP(MID($E972,$E$3,1),'Décodage Signe'!$A$3:$C$22,2,FALSE)),"")</f>
        <v/>
      </c>
      <c r="K972" s="103" t="str">
        <f>IF($C972="33",VLOOKUP(MID($E972,$E$3,1),'Décodage Signe'!$A$3:$C$22,3,FALSE),"")</f>
        <v/>
      </c>
      <c r="L972" s="102" t="str">
        <f>IF($C972="33",CONCATENATE(MID($F972,1,$F$3-1),VLOOKUP(MID($F972,$F$3,1),'Décodage Signe'!$A$3:$C$22,2,FALSE)),"")</f>
        <v/>
      </c>
      <c r="M972" s="103" t="str">
        <f>IF($C972="33",VLOOKUP(MID($F972,$F$3,1),'Décodage Signe'!$A$3:$C$22,3,FALSE),"")</f>
        <v/>
      </c>
    </row>
    <row r="973" spans="1:13" x14ac:dyDescent="0.3">
      <c r="A973" s="97" t="str">
        <f>IF(LEFT([1]RB189!A1117,2)="33",[1]RB189!A1117,"")</f>
        <v/>
      </c>
      <c r="B973" s="92" t="s">
        <v>300</v>
      </c>
      <c r="C973" s="97" t="str">
        <f t="shared" si="63"/>
        <v/>
      </c>
      <c r="D973" s="97" t="str">
        <f t="shared" si="64"/>
        <v/>
      </c>
      <c r="E973" s="97" t="str">
        <f t="shared" si="64"/>
        <v/>
      </c>
      <c r="F973" s="97" t="str">
        <f t="shared" si="64"/>
        <v/>
      </c>
      <c r="H973" s="102" t="str">
        <f>IF($C973="33",CONCATENATE(MID($D973,1,$D$3-1),VLOOKUP(MID($D973,$D$3,1),'Décodage Signe'!$A$3:$C$22,2,FALSE)),"")</f>
        <v/>
      </c>
      <c r="I973" s="103" t="str">
        <f>IF($C973="33",VLOOKUP(MID($D973,$D$3,1),'Décodage Signe'!$A$3:$C$22,3,FALSE),"")</f>
        <v/>
      </c>
      <c r="J973" s="102" t="str">
        <f>IF($C973="33",CONCATENATE(MID($E973,1,$E$3-1),VLOOKUP(MID($E973,$E$3,1),'Décodage Signe'!$A$3:$C$22,2,FALSE)),"")</f>
        <v/>
      </c>
      <c r="K973" s="103" t="str">
        <f>IF($C973="33",VLOOKUP(MID($E973,$E$3,1),'Décodage Signe'!$A$3:$C$22,3,FALSE),"")</f>
        <v/>
      </c>
      <c r="L973" s="102" t="str">
        <f>IF($C973="33",CONCATENATE(MID($F973,1,$F$3-1),VLOOKUP(MID($F973,$F$3,1),'Décodage Signe'!$A$3:$C$22,2,FALSE)),"")</f>
        <v/>
      </c>
      <c r="M973" s="103" t="str">
        <f>IF($C973="33",VLOOKUP(MID($F973,$F$3,1),'Décodage Signe'!$A$3:$C$22,3,FALSE),"")</f>
        <v/>
      </c>
    </row>
    <row r="974" spans="1:13" x14ac:dyDescent="0.3">
      <c r="A974" s="97" t="str">
        <f>IF(LEFT([1]RB189!A1118,2)="33",[1]RB189!A1118,"")</f>
        <v/>
      </c>
      <c r="B974" s="92" t="s">
        <v>300</v>
      </c>
      <c r="C974" s="97" t="str">
        <f t="shared" si="63"/>
        <v/>
      </c>
      <c r="D974" s="97" t="str">
        <f t="shared" si="64"/>
        <v/>
      </c>
      <c r="E974" s="97" t="str">
        <f t="shared" si="64"/>
        <v/>
      </c>
      <c r="F974" s="97" t="str">
        <f t="shared" si="64"/>
        <v/>
      </c>
      <c r="H974" s="102" t="str">
        <f>IF($C974="33",CONCATENATE(MID($D974,1,$D$3-1),VLOOKUP(MID($D974,$D$3,1),'Décodage Signe'!$A$3:$C$22,2,FALSE)),"")</f>
        <v/>
      </c>
      <c r="I974" s="103" t="str">
        <f>IF($C974="33",VLOOKUP(MID($D974,$D$3,1),'Décodage Signe'!$A$3:$C$22,3,FALSE),"")</f>
        <v/>
      </c>
      <c r="J974" s="102" t="str">
        <f>IF($C974="33",CONCATENATE(MID($E974,1,$E$3-1),VLOOKUP(MID($E974,$E$3,1),'Décodage Signe'!$A$3:$C$22,2,FALSE)),"")</f>
        <v/>
      </c>
      <c r="K974" s="103" t="str">
        <f>IF($C974="33",VLOOKUP(MID($E974,$E$3,1),'Décodage Signe'!$A$3:$C$22,3,FALSE),"")</f>
        <v/>
      </c>
      <c r="L974" s="102" t="str">
        <f>IF($C974="33",CONCATENATE(MID($F974,1,$F$3-1),VLOOKUP(MID($F974,$F$3,1),'Décodage Signe'!$A$3:$C$22,2,FALSE)),"")</f>
        <v/>
      </c>
      <c r="M974" s="103" t="str">
        <f>IF($C974="33",VLOOKUP(MID($F974,$F$3,1),'Décodage Signe'!$A$3:$C$22,3,FALSE),"")</f>
        <v/>
      </c>
    </row>
    <row r="975" spans="1:13" x14ac:dyDescent="0.3">
      <c r="A975" s="97" t="str">
        <f>IF(LEFT([1]RB189!A1119,2)="33",[1]RB189!A1119,"")</f>
        <v/>
      </c>
      <c r="B975" s="92" t="s">
        <v>300</v>
      </c>
      <c r="C975" s="97" t="str">
        <f t="shared" si="63"/>
        <v/>
      </c>
      <c r="D975" s="97" t="str">
        <f t="shared" si="64"/>
        <v/>
      </c>
      <c r="E975" s="97" t="str">
        <f t="shared" si="64"/>
        <v/>
      </c>
      <c r="F975" s="97" t="str">
        <f t="shared" si="64"/>
        <v/>
      </c>
      <c r="H975" s="102" t="str">
        <f>IF($C975="33",CONCATENATE(MID($D975,1,$D$3-1),VLOOKUP(MID($D975,$D$3,1),'Décodage Signe'!$A$3:$C$22,2,FALSE)),"")</f>
        <v/>
      </c>
      <c r="I975" s="103" t="str">
        <f>IF($C975="33",VLOOKUP(MID($D975,$D$3,1),'Décodage Signe'!$A$3:$C$22,3,FALSE),"")</f>
        <v/>
      </c>
      <c r="J975" s="102" t="str">
        <f>IF($C975="33",CONCATENATE(MID($E975,1,$E$3-1),VLOOKUP(MID($E975,$E$3,1),'Décodage Signe'!$A$3:$C$22,2,FALSE)),"")</f>
        <v/>
      </c>
      <c r="K975" s="103" t="str">
        <f>IF($C975="33",VLOOKUP(MID($E975,$E$3,1),'Décodage Signe'!$A$3:$C$22,3,FALSE),"")</f>
        <v/>
      </c>
      <c r="L975" s="102" t="str">
        <f>IF($C975="33",CONCATENATE(MID($F975,1,$F$3-1),VLOOKUP(MID($F975,$F$3,1),'Décodage Signe'!$A$3:$C$22,2,FALSE)),"")</f>
        <v/>
      </c>
      <c r="M975" s="103" t="str">
        <f>IF($C975="33",VLOOKUP(MID($F975,$F$3,1),'Décodage Signe'!$A$3:$C$22,3,FALSE),"")</f>
        <v/>
      </c>
    </row>
    <row r="976" spans="1:13" x14ac:dyDescent="0.3">
      <c r="A976" s="97" t="str">
        <f>IF(LEFT([1]RB189!A1120,2)="33",[1]RB189!A1120,"")</f>
        <v/>
      </c>
      <c r="B976" s="92" t="s">
        <v>300</v>
      </c>
      <c r="C976" s="97" t="str">
        <f t="shared" si="63"/>
        <v/>
      </c>
      <c r="D976" s="97" t="str">
        <f t="shared" si="64"/>
        <v/>
      </c>
      <c r="E976" s="97" t="str">
        <f t="shared" si="64"/>
        <v/>
      </c>
      <c r="F976" s="97" t="str">
        <f t="shared" si="64"/>
        <v/>
      </c>
      <c r="H976" s="102" t="str">
        <f>IF($C976="33",CONCATENATE(MID($D976,1,$D$3-1),VLOOKUP(MID($D976,$D$3,1),'Décodage Signe'!$A$3:$C$22,2,FALSE)),"")</f>
        <v/>
      </c>
      <c r="I976" s="103" t="str">
        <f>IF($C976="33",VLOOKUP(MID($D976,$D$3,1),'Décodage Signe'!$A$3:$C$22,3,FALSE),"")</f>
        <v/>
      </c>
      <c r="J976" s="102" t="str">
        <f>IF($C976="33",CONCATENATE(MID($E976,1,$E$3-1),VLOOKUP(MID($E976,$E$3,1),'Décodage Signe'!$A$3:$C$22,2,FALSE)),"")</f>
        <v/>
      </c>
      <c r="K976" s="103" t="str">
        <f>IF($C976="33",VLOOKUP(MID($E976,$E$3,1),'Décodage Signe'!$A$3:$C$22,3,FALSE),"")</f>
        <v/>
      </c>
      <c r="L976" s="102" t="str">
        <f>IF($C976="33",CONCATENATE(MID($F976,1,$F$3-1),VLOOKUP(MID($F976,$F$3,1),'Décodage Signe'!$A$3:$C$22,2,FALSE)),"")</f>
        <v/>
      </c>
      <c r="M976" s="103" t="str">
        <f>IF($C976="33",VLOOKUP(MID($F976,$F$3,1),'Décodage Signe'!$A$3:$C$22,3,FALSE),"")</f>
        <v/>
      </c>
    </row>
    <row r="977" spans="1:13" x14ac:dyDescent="0.3">
      <c r="A977" s="97" t="str">
        <f>IF(LEFT([1]RB189!A1121,2)="33",[1]RB189!A1121,"")</f>
        <v/>
      </c>
      <c r="B977" s="92" t="s">
        <v>300</v>
      </c>
      <c r="C977" s="97" t="str">
        <f t="shared" si="63"/>
        <v/>
      </c>
      <c r="D977" s="97" t="str">
        <f t="shared" si="64"/>
        <v/>
      </c>
      <c r="E977" s="97" t="str">
        <f t="shared" si="64"/>
        <v/>
      </c>
      <c r="F977" s="97" t="str">
        <f t="shared" si="64"/>
        <v/>
      </c>
      <c r="H977" s="102" t="str">
        <f>IF($C977="33",CONCATENATE(MID($D977,1,$D$3-1),VLOOKUP(MID($D977,$D$3,1),'Décodage Signe'!$A$3:$C$22,2,FALSE)),"")</f>
        <v/>
      </c>
      <c r="I977" s="103" t="str">
        <f>IF($C977="33",VLOOKUP(MID($D977,$D$3,1),'Décodage Signe'!$A$3:$C$22,3,FALSE),"")</f>
        <v/>
      </c>
      <c r="J977" s="102" t="str">
        <f>IF($C977="33",CONCATENATE(MID($E977,1,$E$3-1),VLOOKUP(MID($E977,$E$3,1),'Décodage Signe'!$A$3:$C$22,2,FALSE)),"")</f>
        <v/>
      </c>
      <c r="K977" s="103" t="str">
        <f>IF($C977="33",VLOOKUP(MID($E977,$E$3,1),'Décodage Signe'!$A$3:$C$22,3,FALSE),"")</f>
        <v/>
      </c>
      <c r="L977" s="102" t="str">
        <f>IF($C977="33",CONCATENATE(MID($F977,1,$F$3-1),VLOOKUP(MID($F977,$F$3,1),'Décodage Signe'!$A$3:$C$22,2,FALSE)),"")</f>
        <v/>
      </c>
      <c r="M977" s="103" t="str">
        <f>IF($C977="33",VLOOKUP(MID($F977,$F$3,1),'Décodage Signe'!$A$3:$C$22,3,FALSE),"")</f>
        <v/>
      </c>
    </row>
    <row r="978" spans="1:13" x14ac:dyDescent="0.3">
      <c r="A978" s="97" t="str">
        <f>IF(LEFT([1]RB189!A1122,2)="33",[1]RB189!A1122,"")</f>
        <v/>
      </c>
      <c r="B978" s="92" t="s">
        <v>300</v>
      </c>
      <c r="C978" s="97" t="str">
        <f t="shared" si="63"/>
        <v/>
      </c>
      <c r="D978" s="97" t="str">
        <f t="shared" si="64"/>
        <v/>
      </c>
      <c r="E978" s="97" t="str">
        <f t="shared" si="64"/>
        <v/>
      </c>
      <c r="F978" s="97" t="str">
        <f t="shared" si="64"/>
        <v/>
      </c>
      <c r="H978" s="102" t="str">
        <f>IF($C978="33",CONCATENATE(MID($D978,1,$D$3-1),VLOOKUP(MID($D978,$D$3,1),'Décodage Signe'!$A$3:$C$22,2,FALSE)),"")</f>
        <v/>
      </c>
      <c r="I978" s="103" t="str">
        <f>IF($C978="33",VLOOKUP(MID($D978,$D$3,1),'Décodage Signe'!$A$3:$C$22,3,FALSE),"")</f>
        <v/>
      </c>
      <c r="J978" s="102" t="str">
        <f>IF($C978="33",CONCATENATE(MID($E978,1,$E$3-1),VLOOKUP(MID($E978,$E$3,1),'Décodage Signe'!$A$3:$C$22,2,FALSE)),"")</f>
        <v/>
      </c>
      <c r="K978" s="103" t="str">
        <f>IF($C978="33",VLOOKUP(MID($E978,$E$3,1),'Décodage Signe'!$A$3:$C$22,3,FALSE),"")</f>
        <v/>
      </c>
      <c r="L978" s="102" t="str">
        <f>IF($C978="33",CONCATENATE(MID($F978,1,$F$3-1),VLOOKUP(MID($F978,$F$3,1),'Décodage Signe'!$A$3:$C$22,2,FALSE)),"")</f>
        <v/>
      </c>
      <c r="M978" s="103" t="str">
        <f>IF($C978="33",VLOOKUP(MID($F978,$F$3,1),'Décodage Signe'!$A$3:$C$22,3,FALSE),"")</f>
        <v/>
      </c>
    </row>
    <row r="979" spans="1:13" x14ac:dyDescent="0.3">
      <c r="A979" s="97" t="str">
        <f>IF(LEFT([1]RB189!A1123,2)="33",[1]RB189!A1123,"")</f>
        <v/>
      </c>
      <c r="B979" s="92" t="s">
        <v>300</v>
      </c>
      <c r="C979" s="97" t="str">
        <f t="shared" si="63"/>
        <v/>
      </c>
      <c r="D979" s="97" t="str">
        <f t="shared" si="64"/>
        <v/>
      </c>
      <c r="E979" s="97" t="str">
        <f t="shared" si="64"/>
        <v/>
      </c>
      <c r="F979" s="97" t="str">
        <f t="shared" si="64"/>
        <v/>
      </c>
      <c r="H979" s="102" t="str">
        <f>IF($C979="33",CONCATENATE(MID($D979,1,$D$3-1),VLOOKUP(MID($D979,$D$3,1),'Décodage Signe'!$A$3:$C$22,2,FALSE)),"")</f>
        <v/>
      </c>
      <c r="I979" s="103" t="str">
        <f>IF($C979="33",VLOOKUP(MID($D979,$D$3,1),'Décodage Signe'!$A$3:$C$22,3,FALSE),"")</f>
        <v/>
      </c>
      <c r="J979" s="102" t="str">
        <f>IF($C979="33",CONCATENATE(MID($E979,1,$E$3-1),VLOOKUP(MID($E979,$E$3,1),'Décodage Signe'!$A$3:$C$22,2,FALSE)),"")</f>
        <v/>
      </c>
      <c r="K979" s="103" t="str">
        <f>IF($C979="33",VLOOKUP(MID($E979,$E$3,1),'Décodage Signe'!$A$3:$C$22,3,FALSE),"")</f>
        <v/>
      </c>
      <c r="L979" s="102" t="str">
        <f>IF($C979="33",CONCATENATE(MID($F979,1,$F$3-1),VLOOKUP(MID($F979,$F$3,1),'Décodage Signe'!$A$3:$C$22,2,FALSE)),"")</f>
        <v/>
      </c>
      <c r="M979" s="103" t="str">
        <f>IF($C979="33",VLOOKUP(MID($F979,$F$3,1),'Décodage Signe'!$A$3:$C$22,3,FALSE),"")</f>
        <v/>
      </c>
    </row>
    <row r="980" spans="1:13" x14ac:dyDescent="0.3">
      <c r="A980" s="97" t="str">
        <f>IF(LEFT([1]RB189!A1124,2)="33",[1]RB189!A1124,"")</f>
        <v/>
      </c>
      <c r="B980" s="92" t="s">
        <v>300</v>
      </c>
      <c r="C980" s="97" t="str">
        <f t="shared" si="63"/>
        <v/>
      </c>
      <c r="D980" s="97" t="str">
        <f t="shared" si="64"/>
        <v/>
      </c>
      <c r="E980" s="97" t="str">
        <f t="shared" si="64"/>
        <v/>
      </c>
      <c r="F980" s="97" t="str">
        <f t="shared" si="64"/>
        <v/>
      </c>
      <c r="H980" s="102" t="str">
        <f>IF($C980="33",CONCATENATE(MID($D980,1,$D$3-1),VLOOKUP(MID($D980,$D$3,1),'Décodage Signe'!$A$3:$C$22,2,FALSE)),"")</f>
        <v/>
      </c>
      <c r="I980" s="103" t="str">
        <f>IF($C980="33",VLOOKUP(MID($D980,$D$3,1),'Décodage Signe'!$A$3:$C$22,3,FALSE),"")</f>
        <v/>
      </c>
      <c r="J980" s="102" t="str">
        <f>IF($C980="33",CONCATENATE(MID($E980,1,$E$3-1),VLOOKUP(MID($E980,$E$3,1),'Décodage Signe'!$A$3:$C$22,2,FALSE)),"")</f>
        <v/>
      </c>
      <c r="K980" s="103" t="str">
        <f>IF($C980="33",VLOOKUP(MID($E980,$E$3,1),'Décodage Signe'!$A$3:$C$22,3,FALSE),"")</f>
        <v/>
      </c>
      <c r="L980" s="102" t="str">
        <f>IF($C980="33",CONCATENATE(MID($F980,1,$F$3-1),VLOOKUP(MID($F980,$F$3,1),'Décodage Signe'!$A$3:$C$22,2,FALSE)),"")</f>
        <v/>
      </c>
      <c r="M980" s="103" t="str">
        <f>IF($C980="33",VLOOKUP(MID($F980,$F$3,1),'Décodage Signe'!$A$3:$C$22,3,FALSE),"")</f>
        <v/>
      </c>
    </row>
    <row r="981" spans="1:13" x14ac:dyDescent="0.3">
      <c r="A981" s="97" t="str">
        <f>IF(LEFT([1]RB189!A1125,2)="33",[1]RB189!A1125,"")</f>
        <v/>
      </c>
      <c r="B981" s="92" t="s">
        <v>300</v>
      </c>
      <c r="C981" s="97" t="str">
        <f t="shared" si="63"/>
        <v/>
      </c>
      <c r="D981" s="97" t="str">
        <f t="shared" si="64"/>
        <v/>
      </c>
      <c r="E981" s="97" t="str">
        <f t="shared" si="64"/>
        <v/>
      </c>
      <c r="F981" s="97" t="str">
        <f t="shared" si="64"/>
        <v/>
      </c>
      <c r="H981" s="102" t="str">
        <f>IF($C981="33",CONCATENATE(MID($D981,1,$D$3-1),VLOOKUP(MID($D981,$D$3,1),'Décodage Signe'!$A$3:$C$22,2,FALSE)),"")</f>
        <v/>
      </c>
      <c r="I981" s="103" t="str">
        <f>IF($C981="33",VLOOKUP(MID($D981,$D$3,1),'Décodage Signe'!$A$3:$C$22,3,FALSE),"")</f>
        <v/>
      </c>
      <c r="J981" s="102" t="str">
        <f>IF($C981="33",CONCATENATE(MID($E981,1,$E$3-1),VLOOKUP(MID($E981,$E$3,1),'Décodage Signe'!$A$3:$C$22,2,FALSE)),"")</f>
        <v/>
      </c>
      <c r="K981" s="103" t="str">
        <f>IF($C981="33",VLOOKUP(MID($E981,$E$3,1),'Décodage Signe'!$A$3:$C$22,3,FALSE),"")</f>
        <v/>
      </c>
      <c r="L981" s="102" t="str">
        <f>IF($C981="33",CONCATENATE(MID($F981,1,$F$3-1),VLOOKUP(MID($F981,$F$3,1),'Décodage Signe'!$A$3:$C$22,2,FALSE)),"")</f>
        <v/>
      </c>
      <c r="M981" s="103" t="str">
        <f>IF($C981="33",VLOOKUP(MID($F981,$F$3,1),'Décodage Signe'!$A$3:$C$22,3,FALSE),"")</f>
        <v/>
      </c>
    </row>
    <row r="982" spans="1:13" x14ac:dyDescent="0.3">
      <c r="A982" s="97" t="str">
        <f>IF(LEFT([1]RB189!A1126,2)="33",[1]RB189!A1126,"")</f>
        <v/>
      </c>
      <c r="B982" s="92" t="s">
        <v>300</v>
      </c>
      <c r="C982" s="97" t="str">
        <f t="shared" si="63"/>
        <v/>
      </c>
      <c r="D982" s="97" t="str">
        <f t="shared" si="64"/>
        <v/>
      </c>
      <c r="E982" s="97" t="str">
        <f t="shared" si="64"/>
        <v/>
      </c>
      <c r="F982" s="97" t="str">
        <f t="shared" si="64"/>
        <v/>
      </c>
      <c r="H982" s="102" t="str">
        <f>IF($C982="33",CONCATENATE(MID($D982,1,$D$3-1),VLOOKUP(MID($D982,$D$3,1),'Décodage Signe'!$A$3:$C$22,2,FALSE)),"")</f>
        <v/>
      </c>
      <c r="I982" s="103" t="str">
        <f>IF($C982="33",VLOOKUP(MID($D982,$D$3,1),'Décodage Signe'!$A$3:$C$22,3,FALSE),"")</f>
        <v/>
      </c>
      <c r="J982" s="102" t="str">
        <f>IF($C982="33",CONCATENATE(MID($E982,1,$E$3-1),VLOOKUP(MID($E982,$E$3,1),'Décodage Signe'!$A$3:$C$22,2,FALSE)),"")</f>
        <v/>
      </c>
      <c r="K982" s="103" t="str">
        <f>IF($C982="33",VLOOKUP(MID($E982,$E$3,1),'Décodage Signe'!$A$3:$C$22,3,FALSE),"")</f>
        <v/>
      </c>
      <c r="L982" s="102" t="str">
        <f>IF($C982="33",CONCATENATE(MID($F982,1,$F$3-1),VLOOKUP(MID($F982,$F$3,1),'Décodage Signe'!$A$3:$C$22,2,FALSE)),"")</f>
        <v/>
      </c>
      <c r="M982" s="103" t="str">
        <f>IF($C982="33",VLOOKUP(MID($F982,$F$3,1),'Décodage Signe'!$A$3:$C$22,3,FALSE),"")</f>
        <v/>
      </c>
    </row>
    <row r="983" spans="1:13" x14ac:dyDescent="0.3">
      <c r="A983" s="97" t="str">
        <f>IF(LEFT([1]RB189!A1127,2)="33",[1]RB189!A1127,"")</f>
        <v/>
      </c>
      <c r="B983" s="92" t="s">
        <v>300</v>
      </c>
      <c r="C983" s="97" t="str">
        <f t="shared" si="63"/>
        <v/>
      </c>
      <c r="D983" s="97" t="str">
        <f t="shared" si="64"/>
        <v/>
      </c>
      <c r="E983" s="97" t="str">
        <f t="shared" si="64"/>
        <v/>
      </c>
      <c r="F983" s="97" t="str">
        <f t="shared" si="64"/>
        <v/>
      </c>
      <c r="H983" s="102" t="str">
        <f>IF($C983="33",CONCATENATE(MID($D983,1,$D$3-1),VLOOKUP(MID($D983,$D$3,1),'Décodage Signe'!$A$3:$C$22,2,FALSE)),"")</f>
        <v/>
      </c>
      <c r="I983" s="103" t="str">
        <f>IF($C983="33",VLOOKUP(MID($D983,$D$3,1),'Décodage Signe'!$A$3:$C$22,3,FALSE),"")</f>
        <v/>
      </c>
      <c r="J983" s="102" t="str">
        <f>IF($C983="33",CONCATENATE(MID($E983,1,$E$3-1),VLOOKUP(MID($E983,$E$3,1),'Décodage Signe'!$A$3:$C$22,2,FALSE)),"")</f>
        <v/>
      </c>
      <c r="K983" s="103" t="str">
        <f>IF($C983="33",VLOOKUP(MID($E983,$E$3,1),'Décodage Signe'!$A$3:$C$22,3,FALSE),"")</f>
        <v/>
      </c>
      <c r="L983" s="102" t="str">
        <f>IF($C983="33",CONCATENATE(MID($F983,1,$F$3-1),VLOOKUP(MID($F983,$F$3,1),'Décodage Signe'!$A$3:$C$22,2,FALSE)),"")</f>
        <v/>
      </c>
      <c r="M983" s="103" t="str">
        <f>IF($C983="33",VLOOKUP(MID($F983,$F$3,1),'Décodage Signe'!$A$3:$C$22,3,FALSE),"")</f>
        <v/>
      </c>
    </row>
    <row r="984" spans="1:13" x14ac:dyDescent="0.3">
      <c r="A984" s="97" t="str">
        <f>IF(LEFT([1]RB189!A1128,2)="33",[1]RB189!A1128,"")</f>
        <v/>
      </c>
      <c r="B984" s="92" t="s">
        <v>300</v>
      </c>
      <c r="C984" s="97" t="str">
        <f t="shared" si="63"/>
        <v/>
      </c>
      <c r="D984" s="97" t="str">
        <f t="shared" si="64"/>
        <v/>
      </c>
      <c r="E984" s="97" t="str">
        <f t="shared" si="64"/>
        <v/>
      </c>
      <c r="F984" s="97" t="str">
        <f t="shared" si="64"/>
        <v/>
      </c>
      <c r="H984" s="102" t="str">
        <f>IF($C984="33",CONCATENATE(MID($D984,1,$D$3-1),VLOOKUP(MID($D984,$D$3,1),'Décodage Signe'!$A$3:$C$22,2,FALSE)),"")</f>
        <v/>
      </c>
      <c r="I984" s="103" t="str">
        <f>IF($C984="33",VLOOKUP(MID($D984,$D$3,1),'Décodage Signe'!$A$3:$C$22,3,FALSE),"")</f>
        <v/>
      </c>
      <c r="J984" s="102" t="str">
        <f>IF($C984="33",CONCATENATE(MID($E984,1,$E$3-1),VLOOKUP(MID($E984,$E$3,1),'Décodage Signe'!$A$3:$C$22,2,FALSE)),"")</f>
        <v/>
      </c>
      <c r="K984" s="103" t="str">
        <f>IF($C984="33",VLOOKUP(MID($E984,$E$3,1),'Décodage Signe'!$A$3:$C$22,3,FALSE),"")</f>
        <v/>
      </c>
      <c r="L984" s="102" t="str">
        <f>IF($C984="33",CONCATENATE(MID($F984,1,$F$3-1),VLOOKUP(MID($F984,$F$3,1),'Décodage Signe'!$A$3:$C$22,2,FALSE)),"")</f>
        <v/>
      </c>
      <c r="M984" s="103" t="str">
        <f>IF($C984="33",VLOOKUP(MID($F984,$F$3,1),'Décodage Signe'!$A$3:$C$22,3,FALSE),"")</f>
        <v/>
      </c>
    </row>
    <row r="985" spans="1:13" x14ac:dyDescent="0.3">
      <c r="A985" s="97" t="str">
        <f>IF(LEFT([1]RB189!A1129,2)="33",[1]RB189!A1129,"")</f>
        <v/>
      </c>
      <c r="B985" s="92" t="s">
        <v>300</v>
      </c>
      <c r="C985" s="97" t="str">
        <f t="shared" si="63"/>
        <v/>
      </c>
      <c r="D985" s="97" t="str">
        <f t="shared" si="64"/>
        <v/>
      </c>
      <c r="E985" s="97" t="str">
        <f t="shared" si="64"/>
        <v/>
      </c>
      <c r="F985" s="97" t="str">
        <f t="shared" si="64"/>
        <v/>
      </c>
      <c r="H985" s="102" t="str">
        <f>IF($C985="33",CONCATENATE(MID($D985,1,$D$3-1),VLOOKUP(MID($D985,$D$3,1),'Décodage Signe'!$A$3:$C$22,2,FALSE)),"")</f>
        <v/>
      </c>
      <c r="I985" s="103" t="str">
        <f>IF($C985="33",VLOOKUP(MID($D985,$D$3,1),'Décodage Signe'!$A$3:$C$22,3,FALSE),"")</f>
        <v/>
      </c>
      <c r="J985" s="102" t="str">
        <f>IF($C985="33",CONCATENATE(MID($E985,1,$E$3-1),VLOOKUP(MID($E985,$E$3,1),'Décodage Signe'!$A$3:$C$22,2,FALSE)),"")</f>
        <v/>
      </c>
      <c r="K985" s="103" t="str">
        <f>IF($C985="33",VLOOKUP(MID($E985,$E$3,1),'Décodage Signe'!$A$3:$C$22,3,FALSE),"")</f>
        <v/>
      </c>
      <c r="L985" s="102" t="str">
        <f>IF($C985="33",CONCATENATE(MID($F985,1,$F$3-1),VLOOKUP(MID($F985,$F$3,1),'Décodage Signe'!$A$3:$C$22,2,FALSE)),"")</f>
        <v/>
      </c>
      <c r="M985" s="103" t="str">
        <f>IF($C985="33",VLOOKUP(MID($F985,$F$3,1),'Décodage Signe'!$A$3:$C$22,3,FALSE),"")</f>
        <v/>
      </c>
    </row>
    <row r="986" spans="1:13" x14ac:dyDescent="0.3">
      <c r="A986" s="97" t="str">
        <f>IF(LEFT([1]RB189!A1130,2)="33",[1]RB189!A1130,"")</f>
        <v/>
      </c>
      <c r="B986" s="92" t="s">
        <v>300</v>
      </c>
      <c r="C986" s="97" t="str">
        <f t="shared" si="63"/>
        <v/>
      </c>
      <c r="D986" s="97" t="str">
        <f t="shared" si="64"/>
        <v/>
      </c>
      <c r="E986" s="97" t="str">
        <f t="shared" si="64"/>
        <v/>
      </c>
      <c r="F986" s="97" t="str">
        <f t="shared" si="64"/>
        <v/>
      </c>
      <c r="H986" s="102" t="str">
        <f>IF($C986="33",CONCATENATE(MID($D986,1,$D$3-1),VLOOKUP(MID($D986,$D$3,1),'Décodage Signe'!$A$3:$C$22,2,FALSE)),"")</f>
        <v/>
      </c>
      <c r="I986" s="103" t="str">
        <f>IF($C986="33",VLOOKUP(MID($D986,$D$3,1),'Décodage Signe'!$A$3:$C$22,3,FALSE),"")</f>
        <v/>
      </c>
      <c r="J986" s="102" t="str">
        <f>IF($C986="33",CONCATENATE(MID($E986,1,$E$3-1),VLOOKUP(MID($E986,$E$3,1),'Décodage Signe'!$A$3:$C$22,2,FALSE)),"")</f>
        <v/>
      </c>
      <c r="K986" s="103" t="str">
        <f>IF($C986="33",VLOOKUP(MID($E986,$E$3,1),'Décodage Signe'!$A$3:$C$22,3,FALSE),"")</f>
        <v/>
      </c>
      <c r="L986" s="102" t="str">
        <f>IF($C986="33",CONCATENATE(MID($F986,1,$F$3-1),VLOOKUP(MID($F986,$F$3,1),'Décodage Signe'!$A$3:$C$22,2,FALSE)),"")</f>
        <v/>
      </c>
      <c r="M986" s="103" t="str">
        <f>IF($C986="33",VLOOKUP(MID($F986,$F$3,1),'Décodage Signe'!$A$3:$C$22,3,FALSE),"")</f>
        <v/>
      </c>
    </row>
    <row r="987" spans="1:13" x14ac:dyDescent="0.3">
      <c r="A987" s="97" t="str">
        <f>IF(LEFT([1]RB189!A1131,2)="33",[1]RB189!A1131,"")</f>
        <v/>
      </c>
      <c r="B987" s="92" t="s">
        <v>300</v>
      </c>
      <c r="C987" s="97" t="str">
        <f t="shared" si="63"/>
        <v/>
      </c>
      <c r="D987" s="97" t="str">
        <f t="shared" ref="D987:F1006" si="65">MID($A987,D$4,D$3)</f>
        <v/>
      </c>
      <c r="E987" s="97" t="str">
        <f t="shared" si="65"/>
        <v/>
      </c>
      <c r="F987" s="97" t="str">
        <f t="shared" si="65"/>
        <v/>
      </c>
      <c r="H987" s="102" t="str">
        <f>IF($C987="33",CONCATENATE(MID($D987,1,$D$3-1),VLOOKUP(MID($D987,$D$3,1),'Décodage Signe'!$A$3:$C$22,2,FALSE)),"")</f>
        <v/>
      </c>
      <c r="I987" s="103" t="str">
        <f>IF($C987="33",VLOOKUP(MID($D987,$D$3,1),'Décodage Signe'!$A$3:$C$22,3,FALSE),"")</f>
        <v/>
      </c>
      <c r="J987" s="102" t="str">
        <f>IF($C987="33",CONCATENATE(MID($E987,1,$E$3-1),VLOOKUP(MID($E987,$E$3,1),'Décodage Signe'!$A$3:$C$22,2,FALSE)),"")</f>
        <v/>
      </c>
      <c r="K987" s="103" t="str">
        <f>IF($C987="33",VLOOKUP(MID($E987,$E$3,1),'Décodage Signe'!$A$3:$C$22,3,FALSE),"")</f>
        <v/>
      </c>
      <c r="L987" s="102" t="str">
        <f>IF($C987="33",CONCATENATE(MID($F987,1,$F$3-1),VLOOKUP(MID($F987,$F$3,1),'Décodage Signe'!$A$3:$C$22,2,FALSE)),"")</f>
        <v/>
      </c>
      <c r="M987" s="103" t="str">
        <f>IF($C987="33",VLOOKUP(MID($F987,$F$3,1),'Décodage Signe'!$A$3:$C$22,3,FALSE),"")</f>
        <v/>
      </c>
    </row>
    <row r="988" spans="1:13" x14ac:dyDescent="0.3">
      <c r="A988" s="97" t="str">
        <f>IF(LEFT([1]RB189!A1132,2)="33",[1]RB189!A1132,"")</f>
        <v/>
      </c>
      <c r="B988" s="92" t="s">
        <v>300</v>
      </c>
      <c r="C988" s="97" t="str">
        <f t="shared" si="63"/>
        <v/>
      </c>
      <c r="D988" s="97" t="str">
        <f t="shared" si="65"/>
        <v/>
      </c>
      <c r="E988" s="97" t="str">
        <f t="shared" si="65"/>
        <v/>
      </c>
      <c r="F988" s="97" t="str">
        <f t="shared" si="65"/>
        <v/>
      </c>
      <c r="H988" s="102" t="str">
        <f>IF($C988="33",CONCATENATE(MID($D988,1,$D$3-1),VLOOKUP(MID($D988,$D$3,1),'Décodage Signe'!$A$3:$C$22,2,FALSE)),"")</f>
        <v/>
      </c>
      <c r="I988" s="103" t="str">
        <f>IF($C988="33",VLOOKUP(MID($D988,$D$3,1),'Décodage Signe'!$A$3:$C$22,3,FALSE),"")</f>
        <v/>
      </c>
      <c r="J988" s="102" t="str">
        <f>IF($C988="33",CONCATENATE(MID($E988,1,$E$3-1),VLOOKUP(MID($E988,$E$3,1),'Décodage Signe'!$A$3:$C$22,2,FALSE)),"")</f>
        <v/>
      </c>
      <c r="K988" s="103" t="str">
        <f>IF($C988="33",VLOOKUP(MID($E988,$E$3,1),'Décodage Signe'!$A$3:$C$22,3,FALSE),"")</f>
        <v/>
      </c>
      <c r="L988" s="102" t="str">
        <f>IF($C988="33",CONCATENATE(MID($F988,1,$F$3-1),VLOOKUP(MID($F988,$F$3,1),'Décodage Signe'!$A$3:$C$22,2,FALSE)),"")</f>
        <v/>
      </c>
      <c r="M988" s="103" t="str">
        <f>IF($C988="33",VLOOKUP(MID($F988,$F$3,1),'Décodage Signe'!$A$3:$C$22,3,FALSE),"")</f>
        <v/>
      </c>
    </row>
    <row r="989" spans="1:13" x14ac:dyDescent="0.3">
      <c r="A989" s="97" t="str">
        <f>IF(LEFT([1]RB189!A1133,2)="33",[1]RB189!A1133,"")</f>
        <v/>
      </c>
      <c r="B989" s="92" t="s">
        <v>300</v>
      </c>
      <c r="C989" s="97" t="str">
        <f t="shared" si="63"/>
        <v/>
      </c>
      <c r="D989" s="97" t="str">
        <f t="shared" si="65"/>
        <v/>
      </c>
      <c r="E989" s="97" t="str">
        <f t="shared" si="65"/>
        <v/>
      </c>
      <c r="F989" s="97" t="str">
        <f t="shared" si="65"/>
        <v/>
      </c>
      <c r="H989" s="102" t="str">
        <f>IF($C989="33",CONCATENATE(MID($D989,1,$D$3-1),VLOOKUP(MID($D989,$D$3,1),'Décodage Signe'!$A$3:$C$22,2,FALSE)),"")</f>
        <v/>
      </c>
      <c r="I989" s="103" t="str">
        <f>IF($C989="33",VLOOKUP(MID($D989,$D$3,1),'Décodage Signe'!$A$3:$C$22,3,FALSE),"")</f>
        <v/>
      </c>
      <c r="J989" s="102" t="str">
        <f>IF($C989="33",CONCATENATE(MID($E989,1,$E$3-1),VLOOKUP(MID($E989,$E$3,1),'Décodage Signe'!$A$3:$C$22,2,FALSE)),"")</f>
        <v/>
      </c>
      <c r="K989" s="103" t="str">
        <f>IF($C989="33",VLOOKUP(MID($E989,$E$3,1),'Décodage Signe'!$A$3:$C$22,3,FALSE),"")</f>
        <v/>
      </c>
      <c r="L989" s="102" t="str">
        <f>IF($C989="33",CONCATENATE(MID($F989,1,$F$3-1),VLOOKUP(MID($F989,$F$3,1),'Décodage Signe'!$A$3:$C$22,2,FALSE)),"")</f>
        <v/>
      </c>
      <c r="M989" s="103" t="str">
        <f>IF($C989="33",VLOOKUP(MID($F989,$F$3,1),'Décodage Signe'!$A$3:$C$22,3,FALSE),"")</f>
        <v/>
      </c>
    </row>
    <row r="990" spans="1:13" x14ac:dyDescent="0.3">
      <c r="A990" s="97" t="str">
        <f>IF(LEFT([1]RB189!A1134,2)="33",[1]RB189!A1134,"")</f>
        <v/>
      </c>
      <c r="B990" s="92" t="s">
        <v>300</v>
      </c>
      <c r="C990" s="97" t="str">
        <f t="shared" si="63"/>
        <v/>
      </c>
      <c r="D990" s="97" t="str">
        <f t="shared" si="65"/>
        <v/>
      </c>
      <c r="E990" s="97" t="str">
        <f t="shared" si="65"/>
        <v/>
      </c>
      <c r="F990" s="97" t="str">
        <f t="shared" si="65"/>
        <v/>
      </c>
      <c r="H990" s="102" t="str">
        <f>IF($C990="33",CONCATENATE(MID($D990,1,$D$3-1),VLOOKUP(MID($D990,$D$3,1),'Décodage Signe'!$A$3:$C$22,2,FALSE)),"")</f>
        <v/>
      </c>
      <c r="I990" s="103" t="str">
        <f>IF($C990="33",VLOOKUP(MID($D990,$D$3,1),'Décodage Signe'!$A$3:$C$22,3,FALSE),"")</f>
        <v/>
      </c>
      <c r="J990" s="102" t="str">
        <f>IF($C990="33",CONCATENATE(MID($E990,1,$E$3-1),VLOOKUP(MID($E990,$E$3,1),'Décodage Signe'!$A$3:$C$22,2,FALSE)),"")</f>
        <v/>
      </c>
      <c r="K990" s="103" t="str">
        <f>IF($C990="33",VLOOKUP(MID($E990,$E$3,1),'Décodage Signe'!$A$3:$C$22,3,FALSE),"")</f>
        <v/>
      </c>
      <c r="L990" s="102" t="str">
        <f>IF($C990="33",CONCATENATE(MID($F990,1,$F$3-1),VLOOKUP(MID($F990,$F$3,1),'Décodage Signe'!$A$3:$C$22,2,FALSE)),"")</f>
        <v/>
      </c>
      <c r="M990" s="103" t="str">
        <f>IF($C990="33",VLOOKUP(MID($F990,$F$3,1),'Décodage Signe'!$A$3:$C$22,3,FALSE),"")</f>
        <v/>
      </c>
    </row>
    <row r="991" spans="1:13" x14ac:dyDescent="0.3">
      <c r="A991" s="97" t="str">
        <f>IF(LEFT([1]RB189!A1135,2)="33",[1]RB189!A1135,"")</f>
        <v/>
      </c>
      <c r="B991" s="92" t="s">
        <v>300</v>
      </c>
      <c r="C991" s="97" t="str">
        <f t="shared" si="63"/>
        <v/>
      </c>
      <c r="D991" s="97" t="str">
        <f t="shared" si="65"/>
        <v/>
      </c>
      <c r="E991" s="97" t="str">
        <f t="shared" si="65"/>
        <v/>
      </c>
      <c r="F991" s="97" t="str">
        <f t="shared" si="65"/>
        <v/>
      </c>
      <c r="H991" s="102" t="str">
        <f>IF($C991="33",CONCATENATE(MID($D991,1,$D$3-1),VLOOKUP(MID($D991,$D$3,1),'Décodage Signe'!$A$3:$C$22,2,FALSE)),"")</f>
        <v/>
      </c>
      <c r="I991" s="103" t="str">
        <f>IF($C991="33",VLOOKUP(MID($D991,$D$3,1),'Décodage Signe'!$A$3:$C$22,3,FALSE),"")</f>
        <v/>
      </c>
      <c r="J991" s="102" t="str">
        <f>IF($C991="33",CONCATENATE(MID($E991,1,$E$3-1),VLOOKUP(MID($E991,$E$3,1),'Décodage Signe'!$A$3:$C$22,2,FALSE)),"")</f>
        <v/>
      </c>
      <c r="K991" s="103" t="str">
        <f>IF($C991="33",VLOOKUP(MID($E991,$E$3,1),'Décodage Signe'!$A$3:$C$22,3,FALSE),"")</f>
        <v/>
      </c>
      <c r="L991" s="102" t="str">
        <f>IF($C991="33",CONCATENATE(MID($F991,1,$F$3-1),VLOOKUP(MID($F991,$F$3,1),'Décodage Signe'!$A$3:$C$22,2,FALSE)),"")</f>
        <v/>
      </c>
      <c r="M991" s="103" t="str">
        <f>IF($C991="33",VLOOKUP(MID($F991,$F$3,1),'Décodage Signe'!$A$3:$C$22,3,FALSE),"")</f>
        <v/>
      </c>
    </row>
    <row r="992" spans="1:13" x14ac:dyDescent="0.3">
      <c r="A992" s="97" t="str">
        <f>IF(LEFT([1]RB189!A1136,2)="33",[1]RB189!A1136,"")</f>
        <v/>
      </c>
      <c r="B992" s="92" t="s">
        <v>300</v>
      </c>
      <c r="C992" s="97" t="str">
        <f t="shared" si="63"/>
        <v/>
      </c>
      <c r="D992" s="97" t="str">
        <f t="shared" si="65"/>
        <v/>
      </c>
      <c r="E992" s="97" t="str">
        <f t="shared" si="65"/>
        <v/>
      </c>
      <c r="F992" s="97" t="str">
        <f t="shared" si="65"/>
        <v/>
      </c>
      <c r="H992" s="102" t="str">
        <f>IF($C992="33",CONCATENATE(MID($D992,1,$D$3-1),VLOOKUP(MID($D992,$D$3,1),'Décodage Signe'!$A$3:$C$22,2,FALSE)),"")</f>
        <v/>
      </c>
      <c r="I992" s="103" t="str">
        <f>IF($C992="33",VLOOKUP(MID($D992,$D$3,1),'Décodage Signe'!$A$3:$C$22,3,FALSE),"")</f>
        <v/>
      </c>
      <c r="J992" s="102" t="str">
        <f>IF($C992="33",CONCATENATE(MID($E992,1,$E$3-1),VLOOKUP(MID($E992,$E$3,1),'Décodage Signe'!$A$3:$C$22,2,FALSE)),"")</f>
        <v/>
      </c>
      <c r="K992" s="103" t="str">
        <f>IF($C992="33",VLOOKUP(MID($E992,$E$3,1),'Décodage Signe'!$A$3:$C$22,3,FALSE),"")</f>
        <v/>
      </c>
      <c r="L992" s="102" t="str">
        <f>IF($C992="33",CONCATENATE(MID($F992,1,$F$3-1),VLOOKUP(MID($F992,$F$3,1),'Décodage Signe'!$A$3:$C$22,2,FALSE)),"")</f>
        <v/>
      </c>
      <c r="M992" s="103" t="str">
        <f>IF($C992="33",VLOOKUP(MID($F992,$F$3,1),'Décodage Signe'!$A$3:$C$22,3,FALSE),"")</f>
        <v/>
      </c>
    </row>
    <row r="993" spans="1:13" x14ac:dyDescent="0.3">
      <c r="A993" s="97" t="str">
        <f>IF(LEFT([1]RB189!A1137,2)="33",[1]RB189!A1137,"")</f>
        <v/>
      </c>
      <c r="B993" s="92" t="s">
        <v>300</v>
      </c>
      <c r="C993" s="97" t="str">
        <f t="shared" si="63"/>
        <v/>
      </c>
      <c r="D993" s="97" t="str">
        <f t="shared" si="65"/>
        <v/>
      </c>
      <c r="E993" s="97" t="str">
        <f t="shared" si="65"/>
        <v/>
      </c>
      <c r="F993" s="97" t="str">
        <f t="shared" si="65"/>
        <v/>
      </c>
      <c r="H993" s="102" t="str">
        <f>IF($C993="33",CONCATENATE(MID($D993,1,$D$3-1),VLOOKUP(MID($D993,$D$3,1),'Décodage Signe'!$A$3:$C$22,2,FALSE)),"")</f>
        <v/>
      </c>
      <c r="I993" s="103" t="str">
        <f>IF($C993="33",VLOOKUP(MID($D993,$D$3,1),'Décodage Signe'!$A$3:$C$22,3,FALSE),"")</f>
        <v/>
      </c>
      <c r="J993" s="102" t="str">
        <f>IF($C993="33",CONCATENATE(MID($E993,1,$E$3-1),VLOOKUP(MID($E993,$E$3,1),'Décodage Signe'!$A$3:$C$22,2,FALSE)),"")</f>
        <v/>
      </c>
      <c r="K993" s="103" t="str">
        <f>IF($C993="33",VLOOKUP(MID($E993,$E$3,1),'Décodage Signe'!$A$3:$C$22,3,FALSE),"")</f>
        <v/>
      </c>
      <c r="L993" s="102" t="str">
        <f>IF($C993="33",CONCATENATE(MID($F993,1,$F$3-1),VLOOKUP(MID($F993,$F$3,1),'Décodage Signe'!$A$3:$C$22,2,FALSE)),"")</f>
        <v/>
      </c>
      <c r="M993" s="103" t="str">
        <f>IF($C993="33",VLOOKUP(MID($F993,$F$3,1),'Décodage Signe'!$A$3:$C$22,3,FALSE),"")</f>
        <v/>
      </c>
    </row>
    <row r="994" spans="1:13" x14ac:dyDescent="0.3">
      <c r="A994" s="97" t="str">
        <f>IF(LEFT([1]RB189!A1138,2)="33",[1]RB189!A1138,"")</f>
        <v/>
      </c>
      <c r="B994" s="92" t="s">
        <v>300</v>
      </c>
      <c r="C994" s="97" t="str">
        <f t="shared" si="63"/>
        <v/>
      </c>
      <c r="D994" s="97" t="str">
        <f t="shared" si="65"/>
        <v/>
      </c>
      <c r="E994" s="97" t="str">
        <f t="shared" si="65"/>
        <v/>
      </c>
      <c r="F994" s="97" t="str">
        <f t="shared" si="65"/>
        <v/>
      </c>
      <c r="H994" s="102" t="str">
        <f>IF($C994="33",CONCATENATE(MID($D994,1,$D$3-1),VLOOKUP(MID($D994,$D$3,1),'Décodage Signe'!$A$3:$C$22,2,FALSE)),"")</f>
        <v/>
      </c>
      <c r="I994" s="103" t="str">
        <f>IF($C994="33",VLOOKUP(MID($D994,$D$3,1),'Décodage Signe'!$A$3:$C$22,3,FALSE),"")</f>
        <v/>
      </c>
      <c r="J994" s="102" t="str">
        <f>IF($C994="33",CONCATENATE(MID($E994,1,$E$3-1),VLOOKUP(MID($E994,$E$3,1),'Décodage Signe'!$A$3:$C$22,2,FALSE)),"")</f>
        <v/>
      </c>
      <c r="K994" s="103" t="str">
        <f>IF($C994="33",VLOOKUP(MID($E994,$E$3,1),'Décodage Signe'!$A$3:$C$22,3,FALSE),"")</f>
        <v/>
      </c>
      <c r="L994" s="102" t="str">
        <f>IF($C994="33",CONCATENATE(MID($F994,1,$F$3-1),VLOOKUP(MID($F994,$F$3,1),'Décodage Signe'!$A$3:$C$22,2,FALSE)),"")</f>
        <v/>
      </c>
      <c r="M994" s="103" t="str">
        <f>IF($C994="33",VLOOKUP(MID($F994,$F$3,1),'Décodage Signe'!$A$3:$C$22,3,FALSE),"")</f>
        <v/>
      </c>
    </row>
    <row r="995" spans="1:13" x14ac:dyDescent="0.3">
      <c r="A995" s="97" t="str">
        <f>IF(LEFT([1]RB189!A1139,2)="33",[1]RB189!A1139,"")</f>
        <v/>
      </c>
      <c r="B995" s="92" t="s">
        <v>300</v>
      </c>
      <c r="C995" s="97" t="str">
        <f t="shared" si="63"/>
        <v/>
      </c>
      <c r="D995" s="97" t="str">
        <f t="shared" si="65"/>
        <v/>
      </c>
      <c r="E995" s="97" t="str">
        <f t="shared" si="65"/>
        <v/>
      </c>
      <c r="F995" s="97" t="str">
        <f t="shared" si="65"/>
        <v/>
      </c>
      <c r="H995" s="102" t="str">
        <f>IF($C995="33",CONCATENATE(MID($D995,1,$D$3-1),VLOOKUP(MID($D995,$D$3,1),'Décodage Signe'!$A$3:$C$22,2,FALSE)),"")</f>
        <v/>
      </c>
      <c r="I995" s="103" t="str">
        <f>IF($C995="33",VLOOKUP(MID($D995,$D$3,1),'Décodage Signe'!$A$3:$C$22,3,FALSE),"")</f>
        <v/>
      </c>
      <c r="J995" s="102" t="str">
        <f>IF($C995="33",CONCATENATE(MID($E995,1,$E$3-1),VLOOKUP(MID($E995,$E$3,1),'Décodage Signe'!$A$3:$C$22,2,FALSE)),"")</f>
        <v/>
      </c>
      <c r="K995" s="103" t="str">
        <f>IF($C995="33",VLOOKUP(MID($E995,$E$3,1),'Décodage Signe'!$A$3:$C$22,3,FALSE),"")</f>
        <v/>
      </c>
      <c r="L995" s="102" t="str">
        <f>IF($C995="33",CONCATENATE(MID($F995,1,$F$3-1),VLOOKUP(MID($F995,$F$3,1),'Décodage Signe'!$A$3:$C$22,2,FALSE)),"")</f>
        <v/>
      </c>
      <c r="M995" s="103" t="str">
        <f>IF($C995="33",VLOOKUP(MID($F995,$F$3,1),'Décodage Signe'!$A$3:$C$22,3,FALSE),"")</f>
        <v/>
      </c>
    </row>
    <row r="996" spans="1:13" x14ac:dyDescent="0.3">
      <c r="A996" s="97" t="str">
        <f>IF(LEFT([1]RB189!A1140,2)="33",[1]RB189!A1140,"")</f>
        <v/>
      </c>
      <c r="B996" s="92" t="s">
        <v>300</v>
      </c>
      <c r="C996" s="97" t="str">
        <f t="shared" si="63"/>
        <v/>
      </c>
      <c r="D996" s="97" t="str">
        <f t="shared" si="65"/>
        <v/>
      </c>
      <c r="E996" s="97" t="str">
        <f t="shared" si="65"/>
        <v/>
      </c>
      <c r="F996" s="97" t="str">
        <f t="shared" si="65"/>
        <v/>
      </c>
      <c r="H996" s="102" t="str">
        <f>IF($C996="33",CONCATENATE(MID($D996,1,$D$3-1),VLOOKUP(MID($D996,$D$3,1),'Décodage Signe'!$A$3:$C$22,2,FALSE)),"")</f>
        <v/>
      </c>
      <c r="I996" s="103" t="str">
        <f>IF($C996="33",VLOOKUP(MID($D996,$D$3,1),'Décodage Signe'!$A$3:$C$22,3,FALSE),"")</f>
        <v/>
      </c>
      <c r="J996" s="102" t="str">
        <f>IF($C996="33",CONCATENATE(MID($E996,1,$E$3-1),VLOOKUP(MID($E996,$E$3,1),'Décodage Signe'!$A$3:$C$22,2,FALSE)),"")</f>
        <v/>
      </c>
      <c r="K996" s="103" t="str">
        <f>IF($C996="33",VLOOKUP(MID($E996,$E$3,1),'Décodage Signe'!$A$3:$C$22,3,FALSE),"")</f>
        <v/>
      </c>
      <c r="L996" s="102" t="str">
        <f>IF($C996="33",CONCATENATE(MID($F996,1,$F$3-1),VLOOKUP(MID($F996,$F$3,1),'Décodage Signe'!$A$3:$C$22,2,FALSE)),"")</f>
        <v/>
      </c>
      <c r="M996" s="103" t="str">
        <f>IF($C996="33",VLOOKUP(MID($F996,$F$3,1),'Décodage Signe'!$A$3:$C$22,3,FALSE),"")</f>
        <v/>
      </c>
    </row>
    <row r="997" spans="1:13" x14ac:dyDescent="0.3">
      <c r="A997" s="97" t="str">
        <f>IF(LEFT([1]RB189!A1141,2)="33",[1]RB189!A1141,"")</f>
        <v/>
      </c>
      <c r="B997" s="92" t="s">
        <v>300</v>
      </c>
      <c r="C997" s="97" t="str">
        <f t="shared" si="63"/>
        <v/>
      </c>
      <c r="D997" s="97" t="str">
        <f t="shared" si="65"/>
        <v/>
      </c>
      <c r="E997" s="97" t="str">
        <f t="shared" si="65"/>
        <v/>
      </c>
      <c r="F997" s="97" t="str">
        <f t="shared" si="65"/>
        <v/>
      </c>
      <c r="H997" s="102" t="str">
        <f>IF($C997="33",CONCATENATE(MID($D997,1,$D$3-1),VLOOKUP(MID($D997,$D$3,1),'Décodage Signe'!$A$3:$C$22,2,FALSE)),"")</f>
        <v/>
      </c>
      <c r="I997" s="103" t="str">
        <f>IF($C997="33",VLOOKUP(MID($D997,$D$3,1),'Décodage Signe'!$A$3:$C$22,3,FALSE),"")</f>
        <v/>
      </c>
      <c r="J997" s="102" t="str">
        <f>IF($C997="33",CONCATENATE(MID($E997,1,$E$3-1),VLOOKUP(MID($E997,$E$3,1),'Décodage Signe'!$A$3:$C$22,2,FALSE)),"")</f>
        <v/>
      </c>
      <c r="K997" s="103" t="str">
        <f>IF($C997="33",VLOOKUP(MID($E997,$E$3,1),'Décodage Signe'!$A$3:$C$22,3,FALSE),"")</f>
        <v/>
      </c>
      <c r="L997" s="102" t="str">
        <f>IF($C997="33",CONCATENATE(MID($F997,1,$F$3-1),VLOOKUP(MID($F997,$F$3,1),'Décodage Signe'!$A$3:$C$22,2,FALSE)),"")</f>
        <v/>
      </c>
      <c r="M997" s="103" t="str">
        <f>IF($C997="33",VLOOKUP(MID($F997,$F$3,1),'Décodage Signe'!$A$3:$C$22,3,FALSE),"")</f>
        <v/>
      </c>
    </row>
    <row r="998" spans="1:13" x14ac:dyDescent="0.3">
      <c r="A998" s="97" t="str">
        <f>IF(LEFT([1]RB189!A1142,2)="33",[1]RB189!A1142,"")</f>
        <v/>
      </c>
      <c r="B998" s="92" t="s">
        <v>300</v>
      </c>
      <c r="C998" s="97" t="str">
        <f t="shared" si="63"/>
        <v/>
      </c>
      <c r="D998" s="97" t="str">
        <f t="shared" si="65"/>
        <v/>
      </c>
      <c r="E998" s="97" t="str">
        <f t="shared" si="65"/>
        <v/>
      </c>
      <c r="F998" s="97" t="str">
        <f t="shared" si="65"/>
        <v/>
      </c>
      <c r="H998" s="102" t="str">
        <f>IF($C998="33",CONCATENATE(MID($D998,1,$D$3-1),VLOOKUP(MID($D998,$D$3,1),'Décodage Signe'!$A$3:$C$22,2,FALSE)),"")</f>
        <v/>
      </c>
      <c r="I998" s="103" t="str">
        <f>IF($C998="33",VLOOKUP(MID($D998,$D$3,1),'Décodage Signe'!$A$3:$C$22,3,FALSE),"")</f>
        <v/>
      </c>
      <c r="J998" s="102" t="str">
        <f>IF($C998="33",CONCATENATE(MID($E998,1,$E$3-1),VLOOKUP(MID($E998,$E$3,1),'Décodage Signe'!$A$3:$C$22,2,FALSE)),"")</f>
        <v/>
      </c>
      <c r="K998" s="103" t="str">
        <f>IF($C998="33",VLOOKUP(MID($E998,$E$3,1),'Décodage Signe'!$A$3:$C$22,3,FALSE),"")</f>
        <v/>
      </c>
      <c r="L998" s="102" t="str">
        <f>IF($C998="33",CONCATENATE(MID($F998,1,$F$3-1),VLOOKUP(MID($F998,$F$3,1),'Décodage Signe'!$A$3:$C$22,2,FALSE)),"")</f>
        <v/>
      </c>
      <c r="M998" s="103" t="str">
        <f>IF($C998="33",VLOOKUP(MID($F998,$F$3,1),'Décodage Signe'!$A$3:$C$22,3,FALSE),"")</f>
        <v/>
      </c>
    </row>
    <row r="999" spans="1:13" x14ac:dyDescent="0.3">
      <c r="A999" s="97" t="str">
        <f>IF(LEFT([1]RB189!A1143,2)="33",[1]RB189!A1143,"")</f>
        <v/>
      </c>
      <c r="B999" s="92" t="s">
        <v>300</v>
      </c>
      <c r="C999" s="97" t="str">
        <f t="shared" si="63"/>
        <v/>
      </c>
      <c r="D999" s="97" t="str">
        <f t="shared" si="65"/>
        <v/>
      </c>
      <c r="E999" s="97" t="str">
        <f t="shared" si="65"/>
        <v/>
      </c>
      <c r="F999" s="97" t="str">
        <f t="shared" si="65"/>
        <v/>
      </c>
      <c r="H999" s="102" t="str">
        <f>IF($C999="33",CONCATENATE(MID($D999,1,$D$3-1),VLOOKUP(MID($D999,$D$3,1),'Décodage Signe'!$A$3:$C$22,2,FALSE)),"")</f>
        <v/>
      </c>
      <c r="I999" s="103" t="str">
        <f>IF($C999="33",VLOOKUP(MID($D999,$D$3,1),'Décodage Signe'!$A$3:$C$22,3,FALSE),"")</f>
        <v/>
      </c>
      <c r="J999" s="102" t="str">
        <f>IF($C999="33",CONCATENATE(MID($E999,1,$E$3-1),VLOOKUP(MID($E999,$E$3,1),'Décodage Signe'!$A$3:$C$22,2,FALSE)),"")</f>
        <v/>
      </c>
      <c r="K999" s="103" t="str">
        <f>IF($C999="33",VLOOKUP(MID($E999,$E$3,1),'Décodage Signe'!$A$3:$C$22,3,FALSE),"")</f>
        <v/>
      </c>
      <c r="L999" s="102" t="str">
        <f>IF($C999="33",CONCATENATE(MID($F999,1,$F$3-1),VLOOKUP(MID($F999,$F$3,1),'Décodage Signe'!$A$3:$C$22,2,FALSE)),"")</f>
        <v/>
      </c>
      <c r="M999" s="103" t="str">
        <f>IF($C999="33",VLOOKUP(MID($F999,$F$3,1),'Décodage Signe'!$A$3:$C$22,3,FALSE),"")</f>
        <v/>
      </c>
    </row>
    <row r="1000" spans="1:13" x14ac:dyDescent="0.3">
      <c r="A1000" s="97" t="str">
        <f>IF(LEFT([1]RB189!A1144,2)="33",[1]RB189!A1144,"")</f>
        <v/>
      </c>
      <c r="B1000" s="92" t="s">
        <v>300</v>
      </c>
      <c r="C1000" s="97" t="str">
        <f t="shared" si="63"/>
        <v/>
      </c>
      <c r="D1000" s="97" t="str">
        <f t="shared" si="65"/>
        <v/>
      </c>
      <c r="E1000" s="97" t="str">
        <f t="shared" si="65"/>
        <v/>
      </c>
      <c r="F1000" s="97" t="str">
        <f t="shared" si="65"/>
        <v/>
      </c>
      <c r="H1000" s="102" t="str">
        <f>IF($C1000="33",CONCATENATE(MID($D1000,1,$D$3-1),VLOOKUP(MID($D1000,$D$3,1),'Décodage Signe'!$A$3:$C$22,2,FALSE)),"")</f>
        <v/>
      </c>
      <c r="I1000" s="103" t="str">
        <f>IF($C1000="33",VLOOKUP(MID($D1000,$D$3,1),'Décodage Signe'!$A$3:$C$22,3,FALSE),"")</f>
        <v/>
      </c>
      <c r="J1000" s="102" t="str">
        <f>IF($C1000="33",CONCATENATE(MID($E1000,1,$E$3-1),VLOOKUP(MID($E1000,$E$3,1),'Décodage Signe'!$A$3:$C$22,2,FALSE)),"")</f>
        <v/>
      </c>
      <c r="K1000" s="103" t="str">
        <f>IF($C1000="33",VLOOKUP(MID($E1000,$E$3,1),'Décodage Signe'!$A$3:$C$22,3,FALSE),"")</f>
        <v/>
      </c>
      <c r="L1000" s="102" t="str">
        <f>IF($C1000="33",CONCATENATE(MID($F1000,1,$F$3-1),VLOOKUP(MID($F1000,$F$3,1),'Décodage Signe'!$A$3:$C$22,2,FALSE)),"")</f>
        <v/>
      </c>
      <c r="M1000" s="103" t="str">
        <f>IF($C1000="33",VLOOKUP(MID($F1000,$F$3,1),'Décodage Signe'!$A$3:$C$22,3,FALSE),"")</f>
        <v/>
      </c>
    </row>
    <row r="1001" spans="1:13" x14ac:dyDescent="0.3">
      <c r="A1001" s="97" t="str">
        <f>IF(LEFT([1]RB189!A1145,2)="33",[1]RB189!A1145,"")</f>
        <v/>
      </c>
      <c r="B1001" s="92" t="s">
        <v>300</v>
      </c>
      <c r="C1001" s="97" t="str">
        <f t="shared" si="63"/>
        <v/>
      </c>
      <c r="D1001" s="97" t="str">
        <f t="shared" si="65"/>
        <v/>
      </c>
      <c r="E1001" s="97" t="str">
        <f t="shared" si="65"/>
        <v/>
      </c>
      <c r="F1001" s="97" t="str">
        <f t="shared" si="65"/>
        <v/>
      </c>
      <c r="H1001" s="102" t="str">
        <f>IF($C1001="33",CONCATENATE(MID($D1001,1,$D$3-1),VLOOKUP(MID($D1001,$D$3,1),'Décodage Signe'!$A$3:$C$22,2,FALSE)),"")</f>
        <v/>
      </c>
      <c r="I1001" s="103" t="str">
        <f>IF($C1001="33",VLOOKUP(MID($D1001,$D$3,1),'Décodage Signe'!$A$3:$C$22,3,FALSE),"")</f>
        <v/>
      </c>
      <c r="J1001" s="102" t="str">
        <f>IF($C1001="33",CONCATENATE(MID($E1001,1,$E$3-1),VLOOKUP(MID($E1001,$E$3,1),'Décodage Signe'!$A$3:$C$22,2,FALSE)),"")</f>
        <v/>
      </c>
      <c r="K1001" s="103" t="str">
        <f>IF($C1001="33",VLOOKUP(MID($E1001,$E$3,1),'Décodage Signe'!$A$3:$C$22,3,FALSE),"")</f>
        <v/>
      </c>
      <c r="L1001" s="102" t="str">
        <f>IF($C1001="33",CONCATENATE(MID($F1001,1,$F$3-1),VLOOKUP(MID($F1001,$F$3,1),'Décodage Signe'!$A$3:$C$22,2,FALSE)),"")</f>
        <v/>
      </c>
      <c r="M1001" s="103" t="str">
        <f>IF($C1001="33",VLOOKUP(MID($F1001,$F$3,1),'Décodage Signe'!$A$3:$C$22,3,FALSE),"")</f>
        <v/>
      </c>
    </row>
    <row r="1002" spans="1:13" x14ac:dyDescent="0.3">
      <c r="A1002" s="97" t="str">
        <f>IF(LEFT([1]RB189!A1146,2)="33",[1]RB189!A1146,"")</f>
        <v/>
      </c>
      <c r="B1002" s="92" t="s">
        <v>300</v>
      </c>
      <c r="C1002" s="97" t="str">
        <f t="shared" si="63"/>
        <v/>
      </c>
      <c r="D1002" s="97" t="str">
        <f t="shared" si="65"/>
        <v/>
      </c>
      <c r="E1002" s="97" t="str">
        <f t="shared" si="65"/>
        <v/>
      </c>
      <c r="F1002" s="97" t="str">
        <f t="shared" si="65"/>
        <v/>
      </c>
      <c r="H1002" s="102" t="str">
        <f>IF($C1002="33",CONCATENATE(MID($D1002,1,$D$3-1),VLOOKUP(MID($D1002,$D$3,1),'Décodage Signe'!$A$3:$C$22,2,FALSE)),"")</f>
        <v/>
      </c>
      <c r="I1002" s="103" t="str">
        <f>IF($C1002="33",VLOOKUP(MID($D1002,$D$3,1),'Décodage Signe'!$A$3:$C$22,3,FALSE),"")</f>
        <v/>
      </c>
      <c r="J1002" s="102" t="str">
        <f>IF($C1002="33",CONCATENATE(MID($E1002,1,$E$3-1),VLOOKUP(MID($E1002,$E$3,1),'Décodage Signe'!$A$3:$C$22,2,FALSE)),"")</f>
        <v/>
      </c>
      <c r="K1002" s="103" t="str">
        <f>IF($C1002="33",VLOOKUP(MID($E1002,$E$3,1),'Décodage Signe'!$A$3:$C$22,3,FALSE),"")</f>
        <v/>
      </c>
      <c r="L1002" s="102" t="str">
        <f>IF($C1002="33",CONCATENATE(MID($F1002,1,$F$3-1),VLOOKUP(MID($F1002,$F$3,1),'Décodage Signe'!$A$3:$C$22,2,FALSE)),"")</f>
        <v/>
      </c>
      <c r="M1002" s="103" t="str">
        <f>IF($C1002="33",VLOOKUP(MID($F1002,$F$3,1),'Décodage Signe'!$A$3:$C$22,3,FALSE),"")</f>
        <v/>
      </c>
    </row>
    <row r="1003" spans="1:13" x14ac:dyDescent="0.3">
      <c r="A1003" s="97" t="str">
        <f>IF(LEFT([1]RB189!A1147,2)="33",[1]RB189!A1147,"")</f>
        <v/>
      </c>
      <c r="B1003" s="92" t="s">
        <v>300</v>
      </c>
      <c r="C1003" s="97" t="str">
        <f t="shared" si="63"/>
        <v/>
      </c>
      <c r="D1003" s="97" t="str">
        <f t="shared" si="65"/>
        <v/>
      </c>
      <c r="E1003" s="97" t="str">
        <f t="shared" si="65"/>
        <v/>
      </c>
      <c r="F1003" s="97" t="str">
        <f t="shared" si="65"/>
        <v/>
      </c>
      <c r="H1003" s="102" t="str">
        <f>IF($C1003="33",CONCATENATE(MID($D1003,1,$D$3-1),VLOOKUP(MID($D1003,$D$3,1),'Décodage Signe'!$A$3:$C$22,2,FALSE)),"")</f>
        <v/>
      </c>
      <c r="I1003" s="103" t="str">
        <f>IF($C1003="33",VLOOKUP(MID($D1003,$D$3,1),'Décodage Signe'!$A$3:$C$22,3,FALSE),"")</f>
        <v/>
      </c>
      <c r="J1003" s="102" t="str">
        <f>IF($C1003="33",CONCATENATE(MID($E1003,1,$E$3-1),VLOOKUP(MID($E1003,$E$3,1),'Décodage Signe'!$A$3:$C$22,2,FALSE)),"")</f>
        <v/>
      </c>
      <c r="K1003" s="103" t="str">
        <f>IF($C1003="33",VLOOKUP(MID($E1003,$E$3,1),'Décodage Signe'!$A$3:$C$22,3,FALSE),"")</f>
        <v/>
      </c>
      <c r="L1003" s="102" t="str">
        <f>IF($C1003="33",CONCATENATE(MID($F1003,1,$F$3-1),VLOOKUP(MID($F1003,$F$3,1),'Décodage Signe'!$A$3:$C$22,2,FALSE)),"")</f>
        <v/>
      </c>
      <c r="M1003" s="103" t="str">
        <f>IF($C1003="33",VLOOKUP(MID($F1003,$F$3,1),'Décodage Signe'!$A$3:$C$22,3,FALSE),"")</f>
        <v/>
      </c>
    </row>
    <row r="1004" spans="1:13" x14ac:dyDescent="0.3">
      <c r="A1004" s="97" t="str">
        <f>IF(LEFT([1]RB189!A1148,2)="33",[1]RB189!A1148,"")</f>
        <v/>
      </c>
      <c r="B1004" s="92" t="s">
        <v>300</v>
      </c>
      <c r="C1004" s="97" t="str">
        <f t="shared" si="63"/>
        <v/>
      </c>
      <c r="D1004" s="97" t="str">
        <f t="shared" si="65"/>
        <v/>
      </c>
      <c r="E1004" s="97" t="str">
        <f t="shared" si="65"/>
        <v/>
      </c>
      <c r="F1004" s="97" t="str">
        <f t="shared" si="65"/>
        <v/>
      </c>
      <c r="H1004" s="102" t="str">
        <f>IF($C1004="33",CONCATENATE(MID($D1004,1,$D$3-1),VLOOKUP(MID($D1004,$D$3,1),'Décodage Signe'!$A$3:$C$22,2,FALSE)),"")</f>
        <v/>
      </c>
      <c r="I1004" s="103" t="str">
        <f>IF($C1004="33",VLOOKUP(MID($D1004,$D$3,1),'Décodage Signe'!$A$3:$C$22,3,FALSE),"")</f>
        <v/>
      </c>
      <c r="J1004" s="102" t="str">
        <f>IF($C1004="33",CONCATENATE(MID($E1004,1,$E$3-1),VLOOKUP(MID($E1004,$E$3,1),'Décodage Signe'!$A$3:$C$22,2,FALSE)),"")</f>
        <v/>
      </c>
      <c r="K1004" s="103" t="str">
        <f>IF($C1004="33",VLOOKUP(MID($E1004,$E$3,1),'Décodage Signe'!$A$3:$C$22,3,FALSE),"")</f>
        <v/>
      </c>
      <c r="L1004" s="102" t="str">
        <f>IF($C1004="33",CONCATENATE(MID($F1004,1,$F$3-1),VLOOKUP(MID($F1004,$F$3,1),'Décodage Signe'!$A$3:$C$22,2,FALSE)),"")</f>
        <v/>
      </c>
      <c r="M1004" s="103" t="str">
        <f>IF($C1004="33",VLOOKUP(MID($F1004,$F$3,1),'Décodage Signe'!$A$3:$C$22,3,FALSE),"")</f>
        <v/>
      </c>
    </row>
    <row r="1005" spans="1:13" x14ac:dyDescent="0.3">
      <c r="A1005" s="97" t="str">
        <f>IF(LEFT([1]RB189!A1149,2)="33",[1]RB189!A1149,"")</f>
        <v/>
      </c>
      <c r="B1005" s="92" t="s">
        <v>300</v>
      </c>
      <c r="C1005" s="97" t="str">
        <f t="shared" si="63"/>
        <v/>
      </c>
      <c r="D1005" s="97" t="str">
        <f t="shared" si="65"/>
        <v/>
      </c>
      <c r="E1005" s="97" t="str">
        <f t="shared" si="65"/>
        <v/>
      </c>
      <c r="F1005" s="97" t="str">
        <f t="shared" si="65"/>
        <v/>
      </c>
      <c r="H1005" s="102" t="str">
        <f>IF($C1005="33",CONCATENATE(MID($D1005,1,$D$3-1),VLOOKUP(MID($D1005,$D$3,1),'Décodage Signe'!$A$3:$C$22,2,FALSE)),"")</f>
        <v/>
      </c>
      <c r="I1005" s="103" t="str">
        <f>IF($C1005="33",VLOOKUP(MID($D1005,$D$3,1),'Décodage Signe'!$A$3:$C$22,3,FALSE),"")</f>
        <v/>
      </c>
      <c r="J1005" s="102" t="str">
        <f>IF($C1005="33",CONCATENATE(MID($E1005,1,$E$3-1),VLOOKUP(MID($E1005,$E$3,1),'Décodage Signe'!$A$3:$C$22,2,FALSE)),"")</f>
        <v/>
      </c>
      <c r="K1005" s="103" t="str">
        <f>IF($C1005="33",VLOOKUP(MID($E1005,$E$3,1),'Décodage Signe'!$A$3:$C$22,3,FALSE),"")</f>
        <v/>
      </c>
      <c r="L1005" s="102" t="str">
        <f>IF($C1005="33",CONCATENATE(MID($F1005,1,$F$3-1),VLOOKUP(MID($F1005,$F$3,1),'Décodage Signe'!$A$3:$C$22,2,FALSE)),"")</f>
        <v/>
      </c>
      <c r="M1005" s="103" t="str">
        <f>IF($C1005="33",VLOOKUP(MID($F1005,$F$3,1),'Décodage Signe'!$A$3:$C$22,3,FALSE),"")</f>
        <v/>
      </c>
    </row>
    <row r="1006" spans="1:13" x14ac:dyDescent="0.3">
      <c r="A1006" s="97" t="str">
        <f>IF(LEFT([1]RB189!A1150,2)="33",[1]RB189!A1150,"")</f>
        <v/>
      </c>
      <c r="B1006" s="92" t="s">
        <v>300</v>
      </c>
      <c r="C1006" s="97" t="str">
        <f t="shared" si="63"/>
        <v/>
      </c>
      <c r="D1006" s="97" t="str">
        <f t="shared" si="65"/>
        <v/>
      </c>
      <c r="E1006" s="97" t="str">
        <f t="shared" si="65"/>
        <v/>
      </c>
      <c r="F1006" s="97" t="str">
        <f t="shared" si="65"/>
        <v/>
      </c>
      <c r="H1006" s="102" t="str">
        <f>IF($C1006="33",CONCATENATE(MID($D1006,1,$D$3-1),VLOOKUP(MID($D1006,$D$3,1),'Décodage Signe'!$A$3:$C$22,2,FALSE)),"")</f>
        <v/>
      </c>
      <c r="I1006" s="103" t="str">
        <f>IF($C1006="33",VLOOKUP(MID($D1006,$D$3,1),'Décodage Signe'!$A$3:$C$22,3,FALSE),"")</f>
        <v/>
      </c>
      <c r="J1006" s="102" t="str">
        <f>IF($C1006="33",CONCATENATE(MID($E1006,1,$E$3-1),VLOOKUP(MID($E1006,$E$3,1),'Décodage Signe'!$A$3:$C$22,2,FALSE)),"")</f>
        <v/>
      </c>
      <c r="K1006" s="103" t="str">
        <f>IF($C1006="33",VLOOKUP(MID($E1006,$E$3,1),'Décodage Signe'!$A$3:$C$22,3,FALSE),"")</f>
        <v/>
      </c>
      <c r="L1006" s="102" t="str">
        <f>IF($C1006="33",CONCATENATE(MID($F1006,1,$F$3-1),VLOOKUP(MID($F1006,$F$3,1),'Décodage Signe'!$A$3:$C$22,2,FALSE)),"")</f>
        <v/>
      </c>
      <c r="M1006" s="103" t="str">
        <f>IF($C1006="33",VLOOKUP(MID($F1006,$F$3,1),'Décodage Signe'!$A$3:$C$22,3,FALSE),"")</f>
        <v/>
      </c>
    </row>
    <row r="1007" spans="1:13" x14ac:dyDescent="0.3">
      <c r="A1007" s="97" t="str">
        <f>IF(LEFT([1]RB189!A1151,2)="33",[1]RB189!A1151,"")</f>
        <v/>
      </c>
      <c r="B1007" s="92" t="s">
        <v>300</v>
      </c>
      <c r="C1007" s="97" t="str">
        <f t="shared" si="63"/>
        <v/>
      </c>
      <c r="D1007" s="97" t="str">
        <f t="shared" ref="D1007:F1026" si="66">MID($A1007,D$4,D$3)</f>
        <v/>
      </c>
      <c r="E1007" s="97" t="str">
        <f t="shared" si="66"/>
        <v/>
      </c>
      <c r="F1007" s="97" t="str">
        <f t="shared" si="66"/>
        <v/>
      </c>
      <c r="H1007" s="102" t="str">
        <f>IF($C1007="33",CONCATENATE(MID($D1007,1,$D$3-1),VLOOKUP(MID($D1007,$D$3,1),'Décodage Signe'!$A$3:$C$22,2,FALSE)),"")</f>
        <v/>
      </c>
      <c r="I1007" s="103" t="str">
        <f>IF($C1007="33",VLOOKUP(MID($D1007,$D$3,1),'Décodage Signe'!$A$3:$C$22,3,FALSE),"")</f>
        <v/>
      </c>
      <c r="J1007" s="102" t="str">
        <f>IF($C1007="33",CONCATENATE(MID($E1007,1,$E$3-1),VLOOKUP(MID($E1007,$E$3,1),'Décodage Signe'!$A$3:$C$22,2,FALSE)),"")</f>
        <v/>
      </c>
      <c r="K1007" s="103" t="str">
        <f>IF($C1007="33",VLOOKUP(MID($E1007,$E$3,1),'Décodage Signe'!$A$3:$C$22,3,FALSE),"")</f>
        <v/>
      </c>
      <c r="L1007" s="102" t="str">
        <f>IF($C1007="33",CONCATENATE(MID($F1007,1,$F$3-1),VLOOKUP(MID($F1007,$F$3,1),'Décodage Signe'!$A$3:$C$22,2,FALSE)),"")</f>
        <v/>
      </c>
      <c r="M1007" s="103" t="str">
        <f>IF($C1007="33",VLOOKUP(MID($F1007,$F$3,1),'Décodage Signe'!$A$3:$C$22,3,FALSE),"")</f>
        <v/>
      </c>
    </row>
    <row r="1008" spans="1:13" x14ac:dyDescent="0.3">
      <c r="A1008" s="97" t="str">
        <f>IF(LEFT([1]RB189!A1152,2)="33",[1]RB189!A1152,"")</f>
        <v/>
      </c>
      <c r="B1008" s="92" t="s">
        <v>300</v>
      </c>
      <c r="C1008" s="97" t="str">
        <f t="shared" si="63"/>
        <v/>
      </c>
      <c r="D1008" s="97" t="str">
        <f t="shared" si="66"/>
        <v/>
      </c>
      <c r="E1008" s="97" t="str">
        <f t="shared" si="66"/>
        <v/>
      </c>
      <c r="F1008" s="97" t="str">
        <f t="shared" si="66"/>
        <v/>
      </c>
      <c r="H1008" s="102" t="str">
        <f>IF($C1008="33",CONCATENATE(MID($D1008,1,$D$3-1),VLOOKUP(MID($D1008,$D$3,1),'Décodage Signe'!$A$3:$C$22,2,FALSE)),"")</f>
        <v/>
      </c>
      <c r="I1008" s="103" t="str">
        <f>IF($C1008="33",VLOOKUP(MID($D1008,$D$3,1),'Décodage Signe'!$A$3:$C$22,3,FALSE),"")</f>
        <v/>
      </c>
      <c r="J1008" s="102" t="str">
        <f>IF($C1008="33",CONCATENATE(MID($E1008,1,$E$3-1),VLOOKUP(MID($E1008,$E$3,1),'Décodage Signe'!$A$3:$C$22,2,FALSE)),"")</f>
        <v/>
      </c>
      <c r="K1008" s="103" t="str">
        <f>IF($C1008="33",VLOOKUP(MID($E1008,$E$3,1),'Décodage Signe'!$A$3:$C$22,3,FALSE),"")</f>
        <v/>
      </c>
      <c r="L1008" s="102" t="str">
        <f>IF($C1008="33",CONCATENATE(MID($F1008,1,$F$3-1),VLOOKUP(MID($F1008,$F$3,1),'Décodage Signe'!$A$3:$C$22,2,FALSE)),"")</f>
        <v/>
      </c>
      <c r="M1008" s="103" t="str">
        <f>IF($C1008="33",VLOOKUP(MID($F1008,$F$3,1),'Décodage Signe'!$A$3:$C$22,3,FALSE),"")</f>
        <v/>
      </c>
    </row>
    <row r="1009" spans="1:13" x14ac:dyDescent="0.3">
      <c r="A1009" s="97" t="str">
        <f>IF(LEFT([1]RB189!A1153,2)="33",[1]RB189!A1153,"")</f>
        <v/>
      </c>
      <c r="B1009" s="92" t="s">
        <v>300</v>
      </c>
      <c r="C1009" s="97" t="str">
        <f t="shared" si="63"/>
        <v/>
      </c>
      <c r="D1009" s="97" t="str">
        <f t="shared" si="66"/>
        <v/>
      </c>
      <c r="E1009" s="97" t="str">
        <f t="shared" si="66"/>
        <v/>
      </c>
      <c r="F1009" s="97" t="str">
        <f t="shared" si="66"/>
        <v/>
      </c>
      <c r="H1009" s="102" t="str">
        <f>IF($C1009="33",CONCATENATE(MID($D1009,1,$D$3-1),VLOOKUP(MID($D1009,$D$3,1),'Décodage Signe'!$A$3:$C$22,2,FALSE)),"")</f>
        <v/>
      </c>
      <c r="I1009" s="103" t="str">
        <f>IF($C1009="33",VLOOKUP(MID($D1009,$D$3,1),'Décodage Signe'!$A$3:$C$22,3,FALSE),"")</f>
        <v/>
      </c>
      <c r="J1009" s="102" t="str">
        <f>IF($C1009="33",CONCATENATE(MID($E1009,1,$E$3-1),VLOOKUP(MID($E1009,$E$3,1),'Décodage Signe'!$A$3:$C$22,2,FALSE)),"")</f>
        <v/>
      </c>
      <c r="K1009" s="103" t="str">
        <f>IF($C1009="33",VLOOKUP(MID($E1009,$E$3,1),'Décodage Signe'!$A$3:$C$22,3,FALSE),"")</f>
        <v/>
      </c>
      <c r="L1009" s="102" t="str">
        <f>IF($C1009="33",CONCATENATE(MID($F1009,1,$F$3-1),VLOOKUP(MID($F1009,$F$3,1),'Décodage Signe'!$A$3:$C$22,2,FALSE)),"")</f>
        <v/>
      </c>
      <c r="M1009" s="103" t="str">
        <f>IF($C1009="33",VLOOKUP(MID($F1009,$F$3,1),'Décodage Signe'!$A$3:$C$22,3,FALSE),"")</f>
        <v/>
      </c>
    </row>
    <row r="1010" spans="1:13" x14ac:dyDescent="0.3">
      <c r="A1010" s="97" t="str">
        <f>IF(LEFT([1]RB189!A1154,2)="33",[1]RB189!A1154,"")</f>
        <v/>
      </c>
      <c r="B1010" s="92" t="s">
        <v>300</v>
      </c>
      <c r="C1010" s="97" t="str">
        <f t="shared" si="63"/>
        <v/>
      </c>
      <c r="D1010" s="97" t="str">
        <f t="shared" si="66"/>
        <v/>
      </c>
      <c r="E1010" s="97" t="str">
        <f t="shared" si="66"/>
        <v/>
      </c>
      <c r="F1010" s="97" t="str">
        <f t="shared" si="66"/>
        <v/>
      </c>
      <c r="H1010" s="102" t="str">
        <f>IF($C1010="33",CONCATENATE(MID($D1010,1,$D$3-1),VLOOKUP(MID($D1010,$D$3,1),'Décodage Signe'!$A$3:$C$22,2,FALSE)),"")</f>
        <v/>
      </c>
      <c r="I1010" s="103" t="str">
        <f>IF($C1010="33",VLOOKUP(MID($D1010,$D$3,1),'Décodage Signe'!$A$3:$C$22,3,FALSE),"")</f>
        <v/>
      </c>
      <c r="J1010" s="102" t="str">
        <f>IF($C1010="33",CONCATENATE(MID($E1010,1,$E$3-1),VLOOKUP(MID($E1010,$E$3,1),'Décodage Signe'!$A$3:$C$22,2,FALSE)),"")</f>
        <v/>
      </c>
      <c r="K1010" s="103" t="str">
        <f>IF($C1010="33",VLOOKUP(MID($E1010,$E$3,1),'Décodage Signe'!$A$3:$C$22,3,FALSE),"")</f>
        <v/>
      </c>
      <c r="L1010" s="102" t="str">
        <f>IF($C1010="33",CONCATENATE(MID($F1010,1,$F$3-1),VLOOKUP(MID($F1010,$F$3,1),'Décodage Signe'!$A$3:$C$22,2,FALSE)),"")</f>
        <v/>
      </c>
      <c r="M1010" s="103" t="str">
        <f>IF($C1010="33",VLOOKUP(MID($F1010,$F$3,1),'Décodage Signe'!$A$3:$C$22,3,FALSE),"")</f>
        <v/>
      </c>
    </row>
    <row r="1011" spans="1:13" x14ac:dyDescent="0.3">
      <c r="A1011" s="97" t="str">
        <f>IF(LEFT([1]RB189!A1155,2)="33",[1]RB189!A1155,"")</f>
        <v/>
      </c>
      <c r="B1011" s="92" t="s">
        <v>300</v>
      </c>
      <c r="C1011" s="97" t="str">
        <f t="shared" si="63"/>
        <v/>
      </c>
      <c r="D1011" s="97" t="str">
        <f t="shared" si="66"/>
        <v/>
      </c>
      <c r="E1011" s="97" t="str">
        <f t="shared" si="66"/>
        <v/>
      </c>
      <c r="F1011" s="97" t="str">
        <f t="shared" si="66"/>
        <v/>
      </c>
      <c r="H1011" s="102" t="str">
        <f>IF($C1011="33",CONCATENATE(MID($D1011,1,$D$3-1),VLOOKUP(MID($D1011,$D$3,1),'Décodage Signe'!$A$3:$C$22,2,FALSE)),"")</f>
        <v/>
      </c>
      <c r="I1011" s="103" t="str">
        <f>IF($C1011="33",VLOOKUP(MID($D1011,$D$3,1),'Décodage Signe'!$A$3:$C$22,3,FALSE),"")</f>
        <v/>
      </c>
      <c r="J1011" s="102" t="str">
        <f>IF($C1011="33",CONCATENATE(MID($E1011,1,$E$3-1),VLOOKUP(MID($E1011,$E$3,1),'Décodage Signe'!$A$3:$C$22,2,FALSE)),"")</f>
        <v/>
      </c>
      <c r="K1011" s="103" t="str">
        <f>IF($C1011="33",VLOOKUP(MID($E1011,$E$3,1),'Décodage Signe'!$A$3:$C$22,3,FALSE),"")</f>
        <v/>
      </c>
      <c r="L1011" s="102" t="str">
        <f>IF($C1011="33",CONCATENATE(MID($F1011,1,$F$3-1),VLOOKUP(MID($F1011,$F$3,1),'Décodage Signe'!$A$3:$C$22,2,FALSE)),"")</f>
        <v/>
      </c>
      <c r="M1011" s="103" t="str">
        <f>IF($C1011="33",VLOOKUP(MID($F1011,$F$3,1),'Décodage Signe'!$A$3:$C$22,3,FALSE),"")</f>
        <v/>
      </c>
    </row>
    <row r="1012" spans="1:13" x14ac:dyDescent="0.3">
      <c r="A1012" s="97" t="str">
        <f>IF(LEFT([1]RB189!A1156,2)="33",[1]RB189!A1156,"")</f>
        <v/>
      </c>
      <c r="B1012" s="92" t="s">
        <v>300</v>
      </c>
      <c r="C1012" s="97" t="str">
        <f t="shared" si="63"/>
        <v/>
      </c>
      <c r="D1012" s="97" t="str">
        <f t="shared" si="66"/>
        <v/>
      </c>
      <c r="E1012" s="97" t="str">
        <f t="shared" si="66"/>
        <v/>
      </c>
      <c r="F1012" s="97" t="str">
        <f t="shared" si="66"/>
        <v/>
      </c>
      <c r="H1012" s="102" t="str">
        <f>IF($C1012="33",CONCATENATE(MID($D1012,1,$D$3-1),VLOOKUP(MID($D1012,$D$3,1),'Décodage Signe'!$A$3:$C$22,2,FALSE)),"")</f>
        <v/>
      </c>
      <c r="I1012" s="103" t="str">
        <f>IF($C1012="33",VLOOKUP(MID($D1012,$D$3,1),'Décodage Signe'!$A$3:$C$22,3,FALSE),"")</f>
        <v/>
      </c>
      <c r="J1012" s="102" t="str">
        <f>IF($C1012="33",CONCATENATE(MID($E1012,1,$E$3-1),VLOOKUP(MID($E1012,$E$3,1),'Décodage Signe'!$A$3:$C$22,2,FALSE)),"")</f>
        <v/>
      </c>
      <c r="K1012" s="103" t="str">
        <f>IF($C1012="33",VLOOKUP(MID($E1012,$E$3,1),'Décodage Signe'!$A$3:$C$22,3,FALSE),"")</f>
        <v/>
      </c>
      <c r="L1012" s="102" t="str">
        <f>IF($C1012="33",CONCATENATE(MID($F1012,1,$F$3-1),VLOOKUP(MID($F1012,$F$3,1),'Décodage Signe'!$A$3:$C$22,2,FALSE)),"")</f>
        <v/>
      </c>
      <c r="M1012" s="103" t="str">
        <f>IF($C1012="33",VLOOKUP(MID($F1012,$F$3,1),'Décodage Signe'!$A$3:$C$22,3,FALSE),"")</f>
        <v/>
      </c>
    </row>
    <row r="1013" spans="1:13" x14ac:dyDescent="0.3">
      <c r="A1013" s="97" t="str">
        <f>IF(LEFT([1]RB189!A1157,2)="33",[1]RB189!A1157,"")</f>
        <v/>
      </c>
      <c r="B1013" s="92" t="s">
        <v>300</v>
      </c>
      <c r="C1013" s="97" t="str">
        <f t="shared" si="63"/>
        <v/>
      </c>
      <c r="D1013" s="97" t="str">
        <f t="shared" si="66"/>
        <v/>
      </c>
      <c r="E1013" s="97" t="str">
        <f t="shared" si="66"/>
        <v/>
      </c>
      <c r="F1013" s="97" t="str">
        <f t="shared" si="66"/>
        <v/>
      </c>
      <c r="H1013" s="102" t="str">
        <f>IF($C1013="33",CONCATENATE(MID($D1013,1,$D$3-1),VLOOKUP(MID($D1013,$D$3,1),'Décodage Signe'!$A$3:$C$22,2,FALSE)),"")</f>
        <v/>
      </c>
      <c r="I1013" s="103" t="str">
        <f>IF($C1013="33",VLOOKUP(MID($D1013,$D$3,1),'Décodage Signe'!$A$3:$C$22,3,FALSE),"")</f>
        <v/>
      </c>
      <c r="J1013" s="102" t="str">
        <f>IF($C1013="33",CONCATENATE(MID($E1013,1,$E$3-1),VLOOKUP(MID($E1013,$E$3,1),'Décodage Signe'!$A$3:$C$22,2,FALSE)),"")</f>
        <v/>
      </c>
      <c r="K1013" s="103" t="str">
        <f>IF($C1013="33",VLOOKUP(MID($E1013,$E$3,1),'Décodage Signe'!$A$3:$C$22,3,FALSE),"")</f>
        <v/>
      </c>
      <c r="L1013" s="102" t="str">
        <f>IF($C1013="33",CONCATENATE(MID($F1013,1,$F$3-1),VLOOKUP(MID($F1013,$F$3,1),'Décodage Signe'!$A$3:$C$22,2,FALSE)),"")</f>
        <v/>
      </c>
      <c r="M1013" s="103" t="str">
        <f>IF($C1013="33",VLOOKUP(MID($F1013,$F$3,1),'Décodage Signe'!$A$3:$C$22,3,FALSE),"")</f>
        <v/>
      </c>
    </row>
    <row r="1014" spans="1:13" x14ac:dyDescent="0.3">
      <c r="A1014" s="97" t="str">
        <f>IF(LEFT([1]RB189!A1158,2)="33",[1]RB189!A1158,"")</f>
        <v/>
      </c>
      <c r="B1014" s="92" t="s">
        <v>300</v>
      </c>
      <c r="C1014" s="97" t="str">
        <f t="shared" si="63"/>
        <v/>
      </c>
      <c r="D1014" s="97" t="str">
        <f t="shared" si="66"/>
        <v/>
      </c>
      <c r="E1014" s="97" t="str">
        <f t="shared" si="66"/>
        <v/>
      </c>
      <c r="F1014" s="97" t="str">
        <f t="shared" si="66"/>
        <v/>
      </c>
      <c r="H1014" s="102" t="str">
        <f>IF($C1014="33",CONCATENATE(MID($D1014,1,$D$3-1),VLOOKUP(MID($D1014,$D$3,1),'Décodage Signe'!$A$3:$C$22,2,FALSE)),"")</f>
        <v/>
      </c>
      <c r="I1014" s="103" t="str">
        <f>IF($C1014="33",VLOOKUP(MID($D1014,$D$3,1),'Décodage Signe'!$A$3:$C$22,3,FALSE),"")</f>
        <v/>
      </c>
      <c r="J1014" s="102" t="str">
        <f>IF($C1014="33",CONCATENATE(MID($E1014,1,$E$3-1),VLOOKUP(MID($E1014,$E$3,1),'Décodage Signe'!$A$3:$C$22,2,FALSE)),"")</f>
        <v/>
      </c>
      <c r="K1014" s="103" t="str">
        <f>IF($C1014="33",VLOOKUP(MID($E1014,$E$3,1),'Décodage Signe'!$A$3:$C$22,3,FALSE),"")</f>
        <v/>
      </c>
      <c r="L1014" s="102" t="str">
        <f>IF($C1014="33",CONCATENATE(MID($F1014,1,$F$3-1),VLOOKUP(MID($F1014,$F$3,1),'Décodage Signe'!$A$3:$C$22,2,FALSE)),"")</f>
        <v/>
      </c>
      <c r="M1014" s="103" t="str">
        <f>IF($C1014="33",VLOOKUP(MID($F1014,$F$3,1),'Décodage Signe'!$A$3:$C$22,3,FALSE),"")</f>
        <v/>
      </c>
    </row>
    <row r="1015" spans="1:13" x14ac:dyDescent="0.3">
      <c r="A1015" s="97" t="str">
        <f>IF(LEFT([1]RB189!A1159,2)="33",[1]RB189!A1159,"")</f>
        <v/>
      </c>
      <c r="B1015" s="92" t="s">
        <v>300</v>
      </c>
      <c r="C1015" s="97" t="str">
        <f t="shared" si="63"/>
        <v/>
      </c>
      <c r="D1015" s="97" t="str">
        <f t="shared" si="66"/>
        <v/>
      </c>
      <c r="E1015" s="97" t="str">
        <f t="shared" si="66"/>
        <v/>
      </c>
      <c r="F1015" s="97" t="str">
        <f t="shared" si="66"/>
        <v/>
      </c>
      <c r="H1015" s="102" t="str">
        <f>IF($C1015="33",CONCATENATE(MID($D1015,1,$D$3-1),VLOOKUP(MID($D1015,$D$3,1),'Décodage Signe'!$A$3:$C$22,2,FALSE)),"")</f>
        <v/>
      </c>
      <c r="I1015" s="103" t="str">
        <f>IF($C1015="33",VLOOKUP(MID($D1015,$D$3,1),'Décodage Signe'!$A$3:$C$22,3,FALSE),"")</f>
        <v/>
      </c>
      <c r="J1015" s="102" t="str">
        <f>IF($C1015="33",CONCATENATE(MID($E1015,1,$E$3-1),VLOOKUP(MID($E1015,$E$3,1),'Décodage Signe'!$A$3:$C$22,2,FALSE)),"")</f>
        <v/>
      </c>
      <c r="K1015" s="103" t="str">
        <f>IF($C1015="33",VLOOKUP(MID($E1015,$E$3,1),'Décodage Signe'!$A$3:$C$22,3,FALSE),"")</f>
        <v/>
      </c>
      <c r="L1015" s="102" t="str">
        <f>IF($C1015="33",CONCATENATE(MID($F1015,1,$F$3-1),VLOOKUP(MID($F1015,$F$3,1),'Décodage Signe'!$A$3:$C$22,2,FALSE)),"")</f>
        <v/>
      </c>
      <c r="M1015" s="103" t="str">
        <f>IF($C1015="33",VLOOKUP(MID($F1015,$F$3,1),'Décodage Signe'!$A$3:$C$22,3,FALSE),"")</f>
        <v/>
      </c>
    </row>
    <row r="1016" spans="1:13" x14ac:dyDescent="0.3">
      <c r="A1016" s="97" t="str">
        <f>IF(LEFT([1]RB189!A1160,2)="33",[1]RB189!A1160,"")</f>
        <v/>
      </c>
      <c r="B1016" s="92" t="s">
        <v>300</v>
      </c>
      <c r="C1016" s="97" t="str">
        <f t="shared" si="63"/>
        <v/>
      </c>
      <c r="D1016" s="97" t="str">
        <f t="shared" si="66"/>
        <v/>
      </c>
      <c r="E1016" s="97" t="str">
        <f t="shared" si="66"/>
        <v/>
      </c>
      <c r="F1016" s="97" t="str">
        <f t="shared" si="66"/>
        <v/>
      </c>
      <c r="H1016" s="102" t="str">
        <f>IF($C1016="33",CONCATENATE(MID($D1016,1,$D$3-1),VLOOKUP(MID($D1016,$D$3,1),'Décodage Signe'!$A$3:$C$22,2,FALSE)),"")</f>
        <v/>
      </c>
      <c r="I1016" s="103" t="str">
        <f>IF($C1016="33",VLOOKUP(MID($D1016,$D$3,1),'Décodage Signe'!$A$3:$C$22,3,FALSE),"")</f>
        <v/>
      </c>
      <c r="J1016" s="102" t="str">
        <f>IF($C1016="33",CONCATENATE(MID($E1016,1,$E$3-1),VLOOKUP(MID($E1016,$E$3,1),'Décodage Signe'!$A$3:$C$22,2,FALSE)),"")</f>
        <v/>
      </c>
      <c r="K1016" s="103" t="str">
        <f>IF($C1016="33",VLOOKUP(MID($E1016,$E$3,1),'Décodage Signe'!$A$3:$C$22,3,FALSE),"")</f>
        <v/>
      </c>
      <c r="L1016" s="102" t="str">
        <f>IF($C1016="33",CONCATENATE(MID($F1016,1,$F$3-1),VLOOKUP(MID($F1016,$F$3,1),'Décodage Signe'!$A$3:$C$22,2,FALSE)),"")</f>
        <v/>
      </c>
      <c r="M1016" s="103" t="str">
        <f>IF($C1016="33",VLOOKUP(MID($F1016,$F$3,1),'Décodage Signe'!$A$3:$C$22,3,FALSE),"")</f>
        <v/>
      </c>
    </row>
    <row r="1017" spans="1:13" x14ac:dyDescent="0.3">
      <c r="A1017" s="97" t="str">
        <f>IF(LEFT([1]RB189!A1161,2)="33",[1]RB189!A1161,"")</f>
        <v/>
      </c>
      <c r="B1017" s="92" t="s">
        <v>300</v>
      </c>
      <c r="C1017" s="97" t="str">
        <f t="shared" si="63"/>
        <v/>
      </c>
      <c r="D1017" s="97" t="str">
        <f t="shared" si="66"/>
        <v/>
      </c>
      <c r="E1017" s="97" t="str">
        <f t="shared" si="66"/>
        <v/>
      </c>
      <c r="F1017" s="97" t="str">
        <f t="shared" si="66"/>
        <v/>
      </c>
      <c r="H1017" s="102" t="str">
        <f>IF($C1017="33",CONCATENATE(MID($D1017,1,$D$3-1),VLOOKUP(MID($D1017,$D$3,1),'Décodage Signe'!$A$3:$C$22,2,FALSE)),"")</f>
        <v/>
      </c>
      <c r="I1017" s="103" t="str">
        <f>IF($C1017="33",VLOOKUP(MID($D1017,$D$3,1),'Décodage Signe'!$A$3:$C$22,3,FALSE),"")</f>
        <v/>
      </c>
      <c r="J1017" s="102" t="str">
        <f>IF($C1017="33",CONCATENATE(MID($E1017,1,$E$3-1),VLOOKUP(MID($E1017,$E$3,1),'Décodage Signe'!$A$3:$C$22,2,FALSE)),"")</f>
        <v/>
      </c>
      <c r="K1017" s="103" t="str">
        <f>IF($C1017="33",VLOOKUP(MID($E1017,$E$3,1),'Décodage Signe'!$A$3:$C$22,3,FALSE),"")</f>
        <v/>
      </c>
      <c r="L1017" s="102" t="str">
        <f>IF($C1017="33",CONCATENATE(MID($F1017,1,$F$3-1),VLOOKUP(MID($F1017,$F$3,1),'Décodage Signe'!$A$3:$C$22,2,FALSE)),"")</f>
        <v/>
      </c>
      <c r="M1017" s="103" t="str">
        <f>IF($C1017="33",VLOOKUP(MID($F1017,$F$3,1),'Décodage Signe'!$A$3:$C$22,3,FALSE),"")</f>
        <v/>
      </c>
    </row>
    <row r="1018" spans="1:13" x14ac:dyDescent="0.3">
      <c r="A1018" s="97" t="str">
        <f>IF(LEFT([1]RB189!A1162,2)="33",[1]RB189!A1162,"")</f>
        <v/>
      </c>
      <c r="B1018" s="92" t="s">
        <v>300</v>
      </c>
      <c r="C1018" s="97" t="str">
        <f t="shared" si="63"/>
        <v/>
      </c>
      <c r="D1018" s="97" t="str">
        <f t="shared" si="66"/>
        <v/>
      </c>
      <c r="E1018" s="97" t="str">
        <f t="shared" si="66"/>
        <v/>
      </c>
      <c r="F1018" s="97" t="str">
        <f t="shared" si="66"/>
        <v/>
      </c>
      <c r="H1018" s="102" t="str">
        <f>IF($C1018="33",CONCATENATE(MID($D1018,1,$D$3-1),VLOOKUP(MID($D1018,$D$3,1),'Décodage Signe'!$A$3:$C$22,2,FALSE)),"")</f>
        <v/>
      </c>
      <c r="I1018" s="103" t="str">
        <f>IF($C1018="33",VLOOKUP(MID($D1018,$D$3,1),'Décodage Signe'!$A$3:$C$22,3,FALSE),"")</f>
        <v/>
      </c>
      <c r="J1018" s="102" t="str">
        <f>IF($C1018="33",CONCATENATE(MID($E1018,1,$E$3-1),VLOOKUP(MID($E1018,$E$3,1),'Décodage Signe'!$A$3:$C$22,2,FALSE)),"")</f>
        <v/>
      </c>
      <c r="K1018" s="103" t="str">
        <f>IF($C1018="33",VLOOKUP(MID($E1018,$E$3,1),'Décodage Signe'!$A$3:$C$22,3,FALSE),"")</f>
        <v/>
      </c>
      <c r="L1018" s="102" t="str">
        <f>IF($C1018="33",CONCATENATE(MID($F1018,1,$F$3-1),VLOOKUP(MID($F1018,$F$3,1),'Décodage Signe'!$A$3:$C$22,2,FALSE)),"")</f>
        <v/>
      </c>
      <c r="M1018" s="103" t="str">
        <f>IF($C1018="33",VLOOKUP(MID($F1018,$F$3,1),'Décodage Signe'!$A$3:$C$22,3,FALSE),"")</f>
        <v/>
      </c>
    </row>
    <row r="1019" spans="1:13" x14ac:dyDescent="0.3">
      <c r="A1019" s="97" t="str">
        <f>IF(LEFT([1]RB189!A1163,2)="33",[1]RB189!A1163,"")</f>
        <v/>
      </c>
      <c r="B1019" s="92" t="s">
        <v>300</v>
      </c>
      <c r="C1019" s="97" t="str">
        <f t="shared" si="63"/>
        <v/>
      </c>
      <c r="D1019" s="97" t="str">
        <f t="shared" si="66"/>
        <v/>
      </c>
      <c r="E1019" s="97" t="str">
        <f t="shared" si="66"/>
        <v/>
      </c>
      <c r="F1019" s="97" t="str">
        <f t="shared" si="66"/>
        <v/>
      </c>
      <c r="H1019" s="102" t="str">
        <f>IF($C1019="33",CONCATENATE(MID($D1019,1,$D$3-1),VLOOKUP(MID($D1019,$D$3,1),'Décodage Signe'!$A$3:$C$22,2,FALSE)),"")</f>
        <v/>
      </c>
      <c r="I1019" s="103" t="str">
        <f>IF($C1019="33",VLOOKUP(MID($D1019,$D$3,1),'Décodage Signe'!$A$3:$C$22,3,FALSE),"")</f>
        <v/>
      </c>
      <c r="J1019" s="102" t="str">
        <f>IF($C1019="33",CONCATENATE(MID($E1019,1,$E$3-1),VLOOKUP(MID($E1019,$E$3,1),'Décodage Signe'!$A$3:$C$22,2,FALSE)),"")</f>
        <v/>
      </c>
      <c r="K1019" s="103" t="str">
        <f>IF($C1019="33",VLOOKUP(MID($E1019,$E$3,1),'Décodage Signe'!$A$3:$C$22,3,FALSE),"")</f>
        <v/>
      </c>
      <c r="L1019" s="102" t="str">
        <f>IF($C1019="33",CONCATENATE(MID($F1019,1,$F$3-1),VLOOKUP(MID($F1019,$F$3,1),'Décodage Signe'!$A$3:$C$22,2,FALSE)),"")</f>
        <v/>
      </c>
      <c r="M1019" s="103" t="str">
        <f>IF($C1019="33",VLOOKUP(MID($F1019,$F$3,1),'Décodage Signe'!$A$3:$C$22,3,FALSE),"")</f>
        <v/>
      </c>
    </row>
    <row r="1020" spans="1:13" x14ac:dyDescent="0.3">
      <c r="A1020" s="97" t="str">
        <f>IF(LEFT([1]RB189!A1164,2)="33",[1]RB189!A1164,"")</f>
        <v/>
      </c>
      <c r="B1020" s="92" t="s">
        <v>300</v>
      </c>
      <c r="C1020" s="97" t="str">
        <f t="shared" si="63"/>
        <v/>
      </c>
      <c r="D1020" s="97" t="str">
        <f t="shared" si="66"/>
        <v/>
      </c>
      <c r="E1020" s="97" t="str">
        <f t="shared" si="66"/>
        <v/>
      </c>
      <c r="F1020" s="97" t="str">
        <f t="shared" si="66"/>
        <v/>
      </c>
      <c r="H1020" s="102" t="str">
        <f>IF($C1020="33",CONCATENATE(MID($D1020,1,$D$3-1),VLOOKUP(MID($D1020,$D$3,1),'Décodage Signe'!$A$3:$C$22,2,FALSE)),"")</f>
        <v/>
      </c>
      <c r="I1020" s="103" t="str">
        <f>IF($C1020="33",VLOOKUP(MID($D1020,$D$3,1),'Décodage Signe'!$A$3:$C$22,3,FALSE),"")</f>
        <v/>
      </c>
      <c r="J1020" s="102" t="str">
        <f>IF($C1020="33",CONCATENATE(MID($E1020,1,$E$3-1),VLOOKUP(MID($E1020,$E$3,1),'Décodage Signe'!$A$3:$C$22,2,FALSE)),"")</f>
        <v/>
      </c>
      <c r="K1020" s="103" t="str">
        <f>IF($C1020="33",VLOOKUP(MID($E1020,$E$3,1),'Décodage Signe'!$A$3:$C$22,3,FALSE),"")</f>
        <v/>
      </c>
      <c r="L1020" s="102" t="str">
        <f>IF($C1020="33",CONCATENATE(MID($F1020,1,$F$3-1),VLOOKUP(MID($F1020,$F$3,1),'Décodage Signe'!$A$3:$C$22,2,FALSE)),"")</f>
        <v/>
      </c>
      <c r="M1020" s="103" t="str">
        <f>IF($C1020="33",VLOOKUP(MID($F1020,$F$3,1),'Décodage Signe'!$A$3:$C$22,3,FALSE),"")</f>
        <v/>
      </c>
    </row>
    <row r="1021" spans="1:13" x14ac:dyDescent="0.3">
      <c r="A1021" s="97" t="str">
        <f>IF(LEFT([1]RB189!A1165,2)="33",[1]RB189!A1165,"")</f>
        <v/>
      </c>
      <c r="B1021" s="92" t="s">
        <v>300</v>
      </c>
      <c r="C1021" s="97" t="str">
        <f t="shared" si="63"/>
        <v/>
      </c>
      <c r="D1021" s="97" t="str">
        <f t="shared" si="66"/>
        <v/>
      </c>
      <c r="E1021" s="97" t="str">
        <f t="shared" si="66"/>
        <v/>
      </c>
      <c r="F1021" s="97" t="str">
        <f t="shared" si="66"/>
        <v/>
      </c>
      <c r="H1021" s="102" t="str">
        <f>IF($C1021="33",CONCATENATE(MID($D1021,1,$D$3-1),VLOOKUP(MID($D1021,$D$3,1),'Décodage Signe'!$A$3:$C$22,2,FALSE)),"")</f>
        <v/>
      </c>
      <c r="I1021" s="103" t="str">
        <f>IF($C1021="33",VLOOKUP(MID($D1021,$D$3,1),'Décodage Signe'!$A$3:$C$22,3,FALSE),"")</f>
        <v/>
      </c>
      <c r="J1021" s="102" t="str">
        <f>IF($C1021="33",CONCATENATE(MID($E1021,1,$E$3-1),VLOOKUP(MID($E1021,$E$3,1),'Décodage Signe'!$A$3:$C$22,2,FALSE)),"")</f>
        <v/>
      </c>
      <c r="K1021" s="103" t="str">
        <f>IF($C1021="33",VLOOKUP(MID($E1021,$E$3,1),'Décodage Signe'!$A$3:$C$22,3,FALSE),"")</f>
        <v/>
      </c>
      <c r="L1021" s="102" t="str">
        <f>IF($C1021="33",CONCATENATE(MID($F1021,1,$F$3-1),VLOOKUP(MID($F1021,$F$3,1),'Décodage Signe'!$A$3:$C$22,2,FALSE)),"")</f>
        <v/>
      </c>
      <c r="M1021" s="103" t="str">
        <f>IF($C1021="33",VLOOKUP(MID($F1021,$F$3,1),'Décodage Signe'!$A$3:$C$22,3,FALSE),"")</f>
        <v/>
      </c>
    </row>
    <row r="1022" spans="1:13" x14ac:dyDescent="0.3">
      <c r="A1022" s="97" t="str">
        <f>IF(LEFT([1]RB189!A1166,2)="33",[1]RB189!A1166,"")</f>
        <v/>
      </c>
      <c r="B1022" s="92" t="s">
        <v>300</v>
      </c>
      <c r="C1022" s="97" t="str">
        <f t="shared" si="63"/>
        <v/>
      </c>
      <c r="D1022" s="97" t="str">
        <f t="shared" si="66"/>
        <v/>
      </c>
      <c r="E1022" s="97" t="str">
        <f t="shared" si="66"/>
        <v/>
      </c>
      <c r="F1022" s="97" t="str">
        <f t="shared" si="66"/>
        <v/>
      </c>
      <c r="H1022" s="102" t="str">
        <f>IF($C1022="33",CONCATENATE(MID($D1022,1,$D$3-1),VLOOKUP(MID($D1022,$D$3,1),'Décodage Signe'!$A$3:$C$22,2,FALSE)),"")</f>
        <v/>
      </c>
      <c r="I1022" s="103" t="str">
        <f>IF($C1022="33",VLOOKUP(MID($D1022,$D$3,1),'Décodage Signe'!$A$3:$C$22,3,FALSE),"")</f>
        <v/>
      </c>
      <c r="J1022" s="102" t="str">
        <f>IF($C1022="33",CONCATENATE(MID($E1022,1,$E$3-1),VLOOKUP(MID($E1022,$E$3,1),'Décodage Signe'!$A$3:$C$22,2,FALSE)),"")</f>
        <v/>
      </c>
      <c r="K1022" s="103" t="str">
        <f>IF($C1022="33",VLOOKUP(MID($E1022,$E$3,1),'Décodage Signe'!$A$3:$C$22,3,FALSE),"")</f>
        <v/>
      </c>
      <c r="L1022" s="102" t="str">
        <f>IF($C1022="33",CONCATENATE(MID($F1022,1,$F$3-1),VLOOKUP(MID($F1022,$F$3,1),'Décodage Signe'!$A$3:$C$22,2,FALSE)),"")</f>
        <v/>
      </c>
      <c r="M1022" s="103" t="str">
        <f>IF($C1022="33",VLOOKUP(MID($F1022,$F$3,1),'Décodage Signe'!$A$3:$C$22,3,FALSE),"")</f>
        <v/>
      </c>
    </row>
    <row r="1023" spans="1:13" x14ac:dyDescent="0.3">
      <c r="A1023" s="97" t="str">
        <f>IF(LEFT([1]RB189!A1167,2)="33",[1]RB189!A1167,"")</f>
        <v/>
      </c>
      <c r="B1023" s="92" t="s">
        <v>300</v>
      </c>
      <c r="C1023" s="97" t="str">
        <f t="shared" si="63"/>
        <v/>
      </c>
      <c r="D1023" s="97" t="str">
        <f t="shared" si="66"/>
        <v/>
      </c>
      <c r="E1023" s="97" t="str">
        <f t="shared" si="66"/>
        <v/>
      </c>
      <c r="F1023" s="97" t="str">
        <f t="shared" si="66"/>
        <v/>
      </c>
      <c r="H1023" s="102" t="str">
        <f>IF($C1023="33",CONCATENATE(MID($D1023,1,$D$3-1),VLOOKUP(MID($D1023,$D$3,1),'Décodage Signe'!$A$3:$C$22,2,FALSE)),"")</f>
        <v/>
      </c>
      <c r="I1023" s="103" t="str">
        <f>IF($C1023="33",VLOOKUP(MID($D1023,$D$3,1),'Décodage Signe'!$A$3:$C$22,3,FALSE),"")</f>
        <v/>
      </c>
      <c r="J1023" s="102" t="str">
        <f>IF($C1023="33",CONCATENATE(MID($E1023,1,$E$3-1),VLOOKUP(MID($E1023,$E$3,1),'Décodage Signe'!$A$3:$C$22,2,FALSE)),"")</f>
        <v/>
      </c>
      <c r="K1023" s="103" t="str">
        <f>IF($C1023="33",VLOOKUP(MID($E1023,$E$3,1),'Décodage Signe'!$A$3:$C$22,3,FALSE),"")</f>
        <v/>
      </c>
      <c r="L1023" s="102" t="str">
        <f>IF($C1023="33",CONCATENATE(MID($F1023,1,$F$3-1),VLOOKUP(MID($F1023,$F$3,1),'Décodage Signe'!$A$3:$C$22,2,FALSE)),"")</f>
        <v/>
      </c>
      <c r="M1023" s="103" t="str">
        <f>IF($C1023="33",VLOOKUP(MID($F1023,$F$3,1),'Décodage Signe'!$A$3:$C$22,3,FALSE),"")</f>
        <v/>
      </c>
    </row>
    <row r="1024" spans="1:13" x14ac:dyDescent="0.3">
      <c r="A1024" s="97" t="str">
        <f>IF(LEFT([1]RB189!A1168,2)="33",[1]RB189!A1168,"")</f>
        <v/>
      </c>
      <c r="B1024" s="92" t="s">
        <v>300</v>
      </c>
      <c r="C1024" s="97" t="str">
        <f t="shared" si="63"/>
        <v/>
      </c>
      <c r="D1024" s="97" t="str">
        <f t="shared" si="66"/>
        <v/>
      </c>
      <c r="E1024" s="97" t="str">
        <f t="shared" si="66"/>
        <v/>
      </c>
      <c r="F1024" s="97" t="str">
        <f t="shared" si="66"/>
        <v/>
      </c>
      <c r="H1024" s="102" t="str">
        <f>IF($C1024="33",CONCATENATE(MID($D1024,1,$D$3-1),VLOOKUP(MID($D1024,$D$3,1),'Décodage Signe'!$A$3:$C$22,2,FALSE)),"")</f>
        <v/>
      </c>
      <c r="I1024" s="103" t="str">
        <f>IF($C1024="33",VLOOKUP(MID($D1024,$D$3,1),'Décodage Signe'!$A$3:$C$22,3,FALSE),"")</f>
        <v/>
      </c>
      <c r="J1024" s="102" t="str">
        <f>IF($C1024="33",CONCATENATE(MID($E1024,1,$E$3-1),VLOOKUP(MID($E1024,$E$3,1),'Décodage Signe'!$A$3:$C$22,2,FALSE)),"")</f>
        <v/>
      </c>
      <c r="K1024" s="103" t="str">
        <f>IF($C1024="33",VLOOKUP(MID($E1024,$E$3,1),'Décodage Signe'!$A$3:$C$22,3,FALSE),"")</f>
        <v/>
      </c>
      <c r="L1024" s="102" t="str">
        <f>IF($C1024="33",CONCATENATE(MID($F1024,1,$F$3-1),VLOOKUP(MID($F1024,$F$3,1),'Décodage Signe'!$A$3:$C$22,2,FALSE)),"")</f>
        <v/>
      </c>
      <c r="M1024" s="103" t="str">
        <f>IF($C1024="33",VLOOKUP(MID($F1024,$F$3,1),'Décodage Signe'!$A$3:$C$22,3,FALSE),"")</f>
        <v/>
      </c>
    </row>
    <row r="1025" spans="1:13" x14ac:dyDescent="0.3">
      <c r="A1025" s="97" t="str">
        <f>IF(LEFT([1]RB189!A1169,2)="33",[1]RB189!A1169,"")</f>
        <v/>
      </c>
      <c r="B1025" s="92" t="s">
        <v>300</v>
      </c>
      <c r="C1025" s="97" t="str">
        <f t="shared" si="63"/>
        <v/>
      </c>
      <c r="D1025" s="97" t="str">
        <f t="shared" si="66"/>
        <v/>
      </c>
      <c r="E1025" s="97" t="str">
        <f t="shared" si="66"/>
        <v/>
      </c>
      <c r="F1025" s="97" t="str">
        <f t="shared" si="66"/>
        <v/>
      </c>
      <c r="H1025" s="102" t="str">
        <f>IF($C1025="33",CONCATENATE(MID($D1025,1,$D$3-1),VLOOKUP(MID($D1025,$D$3,1),'Décodage Signe'!$A$3:$C$22,2,FALSE)),"")</f>
        <v/>
      </c>
      <c r="I1025" s="103" t="str">
        <f>IF($C1025="33",VLOOKUP(MID($D1025,$D$3,1),'Décodage Signe'!$A$3:$C$22,3,FALSE),"")</f>
        <v/>
      </c>
      <c r="J1025" s="102" t="str">
        <f>IF($C1025="33",CONCATENATE(MID($E1025,1,$E$3-1),VLOOKUP(MID($E1025,$E$3,1),'Décodage Signe'!$A$3:$C$22,2,FALSE)),"")</f>
        <v/>
      </c>
      <c r="K1025" s="103" t="str">
        <f>IF($C1025="33",VLOOKUP(MID($E1025,$E$3,1),'Décodage Signe'!$A$3:$C$22,3,FALSE),"")</f>
        <v/>
      </c>
      <c r="L1025" s="102" t="str">
        <f>IF($C1025="33",CONCATENATE(MID($F1025,1,$F$3-1),VLOOKUP(MID($F1025,$F$3,1),'Décodage Signe'!$A$3:$C$22,2,FALSE)),"")</f>
        <v/>
      </c>
      <c r="M1025" s="103" t="str">
        <f>IF($C1025="33",VLOOKUP(MID($F1025,$F$3,1),'Décodage Signe'!$A$3:$C$22,3,FALSE),"")</f>
        <v/>
      </c>
    </row>
    <row r="1026" spans="1:13" x14ac:dyDescent="0.3">
      <c r="A1026" s="97" t="str">
        <f>IF(LEFT([1]RB189!A1170,2)="33",[1]RB189!A1170,"")</f>
        <v/>
      </c>
      <c r="B1026" s="92" t="s">
        <v>300</v>
      </c>
      <c r="C1026" s="97" t="str">
        <f t="shared" si="63"/>
        <v/>
      </c>
      <c r="D1026" s="97" t="str">
        <f t="shared" si="66"/>
        <v/>
      </c>
      <c r="E1026" s="97" t="str">
        <f t="shared" si="66"/>
        <v/>
      </c>
      <c r="F1026" s="97" t="str">
        <f t="shared" si="66"/>
        <v/>
      </c>
      <c r="H1026" s="102" t="str">
        <f>IF($C1026="33",CONCATENATE(MID($D1026,1,$D$3-1),VLOOKUP(MID($D1026,$D$3,1),'Décodage Signe'!$A$3:$C$22,2,FALSE)),"")</f>
        <v/>
      </c>
      <c r="I1026" s="103" t="str">
        <f>IF($C1026="33",VLOOKUP(MID($D1026,$D$3,1),'Décodage Signe'!$A$3:$C$22,3,FALSE),"")</f>
        <v/>
      </c>
      <c r="J1026" s="102" t="str">
        <f>IF($C1026="33",CONCATENATE(MID($E1026,1,$E$3-1),VLOOKUP(MID($E1026,$E$3,1),'Décodage Signe'!$A$3:$C$22,2,FALSE)),"")</f>
        <v/>
      </c>
      <c r="K1026" s="103" t="str">
        <f>IF($C1026="33",VLOOKUP(MID($E1026,$E$3,1),'Décodage Signe'!$A$3:$C$22,3,FALSE),"")</f>
        <v/>
      </c>
      <c r="L1026" s="102" t="str">
        <f>IF($C1026="33",CONCATENATE(MID($F1026,1,$F$3-1),VLOOKUP(MID($F1026,$F$3,1),'Décodage Signe'!$A$3:$C$22,2,FALSE)),"")</f>
        <v/>
      </c>
      <c r="M1026" s="103" t="str">
        <f>IF($C1026="33",VLOOKUP(MID($F1026,$F$3,1),'Décodage Signe'!$A$3:$C$22,3,FALSE),"")</f>
        <v/>
      </c>
    </row>
    <row r="1027" spans="1:13" x14ac:dyDescent="0.3">
      <c r="A1027" s="97" t="str">
        <f>IF(LEFT([1]RB189!A1171,2)="33",[1]RB189!A1171,"")</f>
        <v/>
      </c>
      <c r="B1027" s="92" t="s">
        <v>300</v>
      </c>
      <c r="C1027" s="97" t="str">
        <f t="shared" si="63"/>
        <v/>
      </c>
      <c r="D1027" s="97" t="str">
        <f t="shared" ref="D1027:F1046" si="67">MID($A1027,D$4,D$3)</f>
        <v/>
      </c>
      <c r="E1027" s="97" t="str">
        <f t="shared" si="67"/>
        <v/>
      </c>
      <c r="F1027" s="97" t="str">
        <f t="shared" si="67"/>
        <v/>
      </c>
      <c r="H1027" s="102" t="str">
        <f>IF($C1027="33",CONCATENATE(MID($D1027,1,$D$3-1),VLOOKUP(MID($D1027,$D$3,1),'Décodage Signe'!$A$3:$C$22,2,FALSE)),"")</f>
        <v/>
      </c>
      <c r="I1027" s="103" t="str">
        <f>IF($C1027="33",VLOOKUP(MID($D1027,$D$3,1),'Décodage Signe'!$A$3:$C$22,3,FALSE),"")</f>
        <v/>
      </c>
      <c r="J1027" s="102" t="str">
        <f>IF($C1027="33",CONCATENATE(MID($E1027,1,$E$3-1),VLOOKUP(MID($E1027,$E$3,1),'Décodage Signe'!$A$3:$C$22,2,FALSE)),"")</f>
        <v/>
      </c>
      <c r="K1027" s="103" t="str">
        <f>IF($C1027="33",VLOOKUP(MID($E1027,$E$3,1),'Décodage Signe'!$A$3:$C$22,3,FALSE),"")</f>
        <v/>
      </c>
      <c r="L1027" s="102" t="str">
        <f>IF($C1027="33",CONCATENATE(MID($F1027,1,$F$3-1),VLOOKUP(MID($F1027,$F$3,1),'Décodage Signe'!$A$3:$C$22,2,FALSE)),"")</f>
        <v/>
      </c>
      <c r="M1027" s="103" t="str">
        <f>IF($C1027="33",VLOOKUP(MID($F1027,$F$3,1),'Décodage Signe'!$A$3:$C$22,3,FALSE),"")</f>
        <v/>
      </c>
    </row>
    <row r="1028" spans="1:13" x14ac:dyDescent="0.3">
      <c r="A1028" s="97" t="str">
        <f>IF(LEFT([1]RB189!A1172,2)="33",[1]RB189!A1172,"")</f>
        <v/>
      </c>
      <c r="B1028" s="92" t="s">
        <v>300</v>
      </c>
      <c r="C1028" s="97" t="str">
        <f t="shared" si="63"/>
        <v/>
      </c>
      <c r="D1028" s="97" t="str">
        <f t="shared" si="67"/>
        <v/>
      </c>
      <c r="E1028" s="97" t="str">
        <f t="shared" si="67"/>
        <v/>
      </c>
      <c r="F1028" s="97" t="str">
        <f t="shared" si="67"/>
        <v/>
      </c>
      <c r="H1028" s="102" t="str">
        <f>IF($C1028="33",CONCATENATE(MID($D1028,1,$D$3-1),VLOOKUP(MID($D1028,$D$3,1),'Décodage Signe'!$A$3:$C$22,2,FALSE)),"")</f>
        <v/>
      </c>
      <c r="I1028" s="103" t="str">
        <f>IF($C1028="33",VLOOKUP(MID($D1028,$D$3,1),'Décodage Signe'!$A$3:$C$22,3,FALSE),"")</f>
        <v/>
      </c>
      <c r="J1028" s="102" t="str">
        <f>IF($C1028="33",CONCATENATE(MID($E1028,1,$E$3-1),VLOOKUP(MID($E1028,$E$3,1),'Décodage Signe'!$A$3:$C$22,2,FALSE)),"")</f>
        <v/>
      </c>
      <c r="K1028" s="103" t="str">
        <f>IF($C1028="33",VLOOKUP(MID($E1028,$E$3,1),'Décodage Signe'!$A$3:$C$22,3,FALSE),"")</f>
        <v/>
      </c>
      <c r="L1028" s="102" t="str">
        <f>IF($C1028="33",CONCATENATE(MID($F1028,1,$F$3-1),VLOOKUP(MID($F1028,$F$3,1),'Décodage Signe'!$A$3:$C$22,2,FALSE)),"")</f>
        <v/>
      </c>
      <c r="M1028" s="103" t="str">
        <f>IF($C1028="33",VLOOKUP(MID($F1028,$F$3,1),'Décodage Signe'!$A$3:$C$22,3,FALSE),"")</f>
        <v/>
      </c>
    </row>
    <row r="1029" spans="1:13" x14ac:dyDescent="0.3">
      <c r="A1029" s="97" t="str">
        <f>IF(LEFT([1]RB189!A1173,2)="33",[1]RB189!A1173,"")</f>
        <v/>
      </c>
      <c r="B1029" s="92" t="s">
        <v>300</v>
      </c>
      <c r="C1029" s="97" t="str">
        <f t="shared" ref="C1029:C1092" si="68">MID($A1029,C$4,C$3)</f>
        <v/>
      </c>
      <c r="D1029" s="97" t="str">
        <f t="shared" si="67"/>
        <v/>
      </c>
      <c r="E1029" s="97" t="str">
        <f t="shared" si="67"/>
        <v/>
      </c>
      <c r="F1029" s="97" t="str">
        <f t="shared" si="67"/>
        <v/>
      </c>
      <c r="H1029" s="102" t="str">
        <f>IF($C1029="33",CONCATENATE(MID($D1029,1,$D$3-1),VLOOKUP(MID($D1029,$D$3,1),'Décodage Signe'!$A$3:$C$22,2,FALSE)),"")</f>
        <v/>
      </c>
      <c r="I1029" s="103" t="str">
        <f>IF($C1029="33",VLOOKUP(MID($D1029,$D$3,1),'Décodage Signe'!$A$3:$C$22,3,FALSE),"")</f>
        <v/>
      </c>
      <c r="J1029" s="102" t="str">
        <f>IF($C1029="33",CONCATENATE(MID($E1029,1,$E$3-1),VLOOKUP(MID($E1029,$E$3,1),'Décodage Signe'!$A$3:$C$22,2,FALSE)),"")</f>
        <v/>
      </c>
      <c r="K1029" s="103" t="str">
        <f>IF($C1029="33",VLOOKUP(MID($E1029,$E$3,1),'Décodage Signe'!$A$3:$C$22,3,FALSE),"")</f>
        <v/>
      </c>
      <c r="L1029" s="102" t="str">
        <f>IF($C1029="33",CONCATENATE(MID($F1029,1,$F$3-1),VLOOKUP(MID($F1029,$F$3,1),'Décodage Signe'!$A$3:$C$22,2,FALSE)),"")</f>
        <v/>
      </c>
      <c r="M1029" s="103" t="str">
        <f>IF($C1029="33",VLOOKUP(MID($F1029,$F$3,1),'Décodage Signe'!$A$3:$C$22,3,FALSE),"")</f>
        <v/>
      </c>
    </row>
    <row r="1030" spans="1:13" x14ac:dyDescent="0.3">
      <c r="A1030" s="97" t="str">
        <f>IF(LEFT([1]RB189!A1174,2)="33",[1]RB189!A1174,"")</f>
        <v/>
      </c>
      <c r="B1030" s="92" t="s">
        <v>300</v>
      </c>
      <c r="C1030" s="97" t="str">
        <f t="shared" si="68"/>
        <v/>
      </c>
      <c r="D1030" s="97" t="str">
        <f t="shared" si="67"/>
        <v/>
      </c>
      <c r="E1030" s="97" t="str">
        <f t="shared" si="67"/>
        <v/>
      </c>
      <c r="F1030" s="97" t="str">
        <f t="shared" si="67"/>
        <v/>
      </c>
      <c r="H1030" s="102" t="str">
        <f>IF($C1030="33",CONCATENATE(MID($D1030,1,$D$3-1),VLOOKUP(MID($D1030,$D$3,1),'Décodage Signe'!$A$3:$C$22,2,FALSE)),"")</f>
        <v/>
      </c>
      <c r="I1030" s="103" t="str">
        <f>IF($C1030="33",VLOOKUP(MID($D1030,$D$3,1),'Décodage Signe'!$A$3:$C$22,3,FALSE),"")</f>
        <v/>
      </c>
      <c r="J1030" s="102" t="str">
        <f>IF($C1030="33",CONCATENATE(MID($E1030,1,$E$3-1),VLOOKUP(MID($E1030,$E$3,1),'Décodage Signe'!$A$3:$C$22,2,FALSE)),"")</f>
        <v/>
      </c>
      <c r="K1030" s="103" t="str">
        <f>IF($C1030="33",VLOOKUP(MID($E1030,$E$3,1),'Décodage Signe'!$A$3:$C$22,3,FALSE),"")</f>
        <v/>
      </c>
      <c r="L1030" s="102" t="str">
        <f>IF($C1030="33",CONCATENATE(MID($F1030,1,$F$3-1),VLOOKUP(MID($F1030,$F$3,1),'Décodage Signe'!$A$3:$C$22,2,FALSE)),"")</f>
        <v/>
      </c>
      <c r="M1030" s="103" t="str">
        <f>IF($C1030="33",VLOOKUP(MID($F1030,$F$3,1),'Décodage Signe'!$A$3:$C$22,3,FALSE),"")</f>
        <v/>
      </c>
    </row>
    <row r="1031" spans="1:13" x14ac:dyDescent="0.3">
      <c r="A1031" s="97" t="str">
        <f>IF(LEFT([1]RB189!A1175,2)="33",[1]RB189!A1175,"")</f>
        <v/>
      </c>
      <c r="B1031" s="92" t="s">
        <v>300</v>
      </c>
      <c r="C1031" s="97" t="str">
        <f t="shared" si="68"/>
        <v/>
      </c>
      <c r="D1031" s="97" t="str">
        <f t="shared" si="67"/>
        <v/>
      </c>
      <c r="E1031" s="97" t="str">
        <f t="shared" si="67"/>
        <v/>
      </c>
      <c r="F1031" s="97" t="str">
        <f t="shared" si="67"/>
        <v/>
      </c>
      <c r="H1031" s="102" t="str">
        <f>IF($C1031="33",CONCATENATE(MID($D1031,1,$D$3-1),VLOOKUP(MID($D1031,$D$3,1),'Décodage Signe'!$A$3:$C$22,2,FALSE)),"")</f>
        <v/>
      </c>
      <c r="I1031" s="103" t="str">
        <f>IF($C1031="33",VLOOKUP(MID($D1031,$D$3,1),'Décodage Signe'!$A$3:$C$22,3,FALSE),"")</f>
        <v/>
      </c>
      <c r="J1031" s="102" t="str">
        <f>IF($C1031="33",CONCATENATE(MID($E1031,1,$E$3-1),VLOOKUP(MID($E1031,$E$3,1),'Décodage Signe'!$A$3:$C$22,2,FALSE)),"")</f>
        <v/>
      </c>
      <c r="K1031" s="103" t="str">
        <f>IF($C1031="33",VLOOKUP(MID($E1031,$E$3,1),'Décodage Signe'!$A$3:$C$22,3,FALSE),"")</f>
        <v/>
      </c>
      <c r="L1031" s="102" t="str">
        <f>IF($C1031="33",CONCATENATE(MID($F1031,1,$F$3-1),VLOOKUP(MID($F1031,$F$3,1),'Décodage Signe'!$A$3:$C$22,2,FALSE)),"")</f>
        <v/>
      </c>
      <c r="M1031" s="103" t="str">
        <f>IF($C1031="33",VLOOKUP(MID($F1031,$F$3,1),'Décodage Signe'!$A$3:$C$22,3,FALSE),"")</f>
        <v/>
      </c>
    </row>
    <row r="1032" spans="1:13" x14ac:dyDescent="0.3">
      <c r="A1032" s="97" t="str">
        <f>IF(LEFT([1]RB189!A1176,2)="33",[1]RB189!A1176,"")</f>
        <v/>
      </c>
      <c r="B1032" s="92" t="s">
        <v>300</v>
      </c>
      <c r="C1032" s="97" t="str">
        <f t="shared" si="68"/>
        <v/>
      </c>
      <c r="D1032" s="97" t="str">
        <f t="shared" si="67"/>
        <v/>
      </c>
      <c r="E1032" s="97" t="str">
        <f t="shared" si="67"/>
        <v/>
      </c>
      <c r="F1032" s="97" t="str">
        <f t="shared" si="67"/>
        <v/>
      </c>
      <c r="H1032" s="102" t="str">
        <f>IF($C1032="33",CONCATENATE(MID($D1032,1,$D$3-1),VLOOKUP(MID($D1032,$D$3,1),'Décodage Signe'!$A$3:$C$22,2,FALSE)),"")</f>
        <v/>
      </c>
      <c r="I1032" s="103" t="str">
        <f>IF($C1032="33",VLOOKUP(MID($D1032,$D$3,1),'Décodage Signe'!$A$3:$C$22,3,FALSE),"")</f>
        <v/>
      </c>
      <c r="J1032" s="102" t="str">
        <f>IF($C1032="33",CONCATENATE(MID($E1032,1,$E$3-1),VLOOKUP(MID($E1032,$E$3,1),'Décodage Signe'!$A$3:$C$22,2,FALSE)),"")</f>
        <v/>
      </c>
      <c r="K1032" s="103" t="str">
        <f>IF($C1032="33",VLOOKUP(MID($E1032,$E$3,1),'Décodage Signe'!$A$3:$C$22,3,FALSE),"")</f>
        <v/>
      </c>
      <c r="L1032" s="102" t="str">
        <f>IF($C1032="33",CONCATENATE(MID($F1032,1,$F$3-1),VLOOKUP(MID($F1032,$F$3,1),'Décodage Signe'!$A$3:$C$22,2,FALSE)),"")</f>
        <v/>
      </c>
      <c r="M1032" s="103" t="str">
        <f>IF($C1032="33",VLOOKUP(MID($F1032,$F$3,1),'Décodage Signe'!$A$3:$C$22,3,FALSE),"")</f>
        <v/>
      </c>
    </row>
    <row r="1033" spans="1:13" x14ac:dyDescent="0.3">
      <c r="A1033" s="97" t="str">
        <f>IF(LEFT([1]RB189!A1177,2)="33",[1]RB189!A1177,"")</f>
        <v/>
      </c>
      <c r="B1033" s="92" t="s">
        <v>300</v>
      </c>
      <c r="C1033" s="97" t="str">
        <f t="shared" si="68"/>
        <v/>
      </c>
      <c r="D1033" s="97" t="str">
        <f t="shared" si="67"/>
        <v/>
      </c>
      <c r="E1033" s="97" t="str">
        <f t="shared" si="67"/>
        <v/>
      </c>
      <c r="F1033" s="97" t="str">
        <f t="shared" si="67"/>
        <v/>
      </c>
      <c r="H1033" s="102" t="str">
        <f>IF($C1033="33",CONCATENATE(MID($D1033,1,$D$3-1),VLOOKUP(MID($D1033,$D$3,1),'Décodage Signe'!$A$3:$C$22,2,FALSE)),"")</f>
        <v/>
      </c>
      <c r="I1033" s="103" t="str">
        <f>IF($C1033="33",VLOOKUP(MID($D1033,$D$3,1),'Décodage Signe'!$A$3:$C$22,3,FALSE),"")</f>
        <v/>
      </c>
      <c r="J1033" s="102" t="str">
        <f>IF($C1033="33",CONCATENATE(MID($E1033,1,$E$3-1),VLOOKUP(MID($E1033,$E$3,1),'Décodage Signe'!$A$3:$C$22,2,FALSE)),"")</f>
        <v/>
      </c>
      <c r="K1033" s="103" t="str">
        <f>IF($C1033="33",VLOOKUP(MID($E1033,$E$3,1),'Décodage Signe'!$A$3:$C$22,3,FALSE),"")</f>
        <v/>
      </c>
      <c r="L1033" s="102" t="str">
        <f>IF($C1033="33",CONCATENATE(MID($F1033,1,$F$3-1),VLOOKUP(MID($F1033,$F$3,1),'Décodage Signe'!$A$3:$C$22,2,FALSE)),"")</f>
        <v/>
      </c>
      <c r="M1033" s="103" t="str">
        <f>IF($C1033="33",VLOOKUP(MID($F1033,$F$3,1),'Décodage Signe'!$A$3:$C$22,3,FALSE),"")</f>
        <v/>
      </c>
    </row>
    <row r="1034" spans="1:13" x14ac:dyDescent="0.3">
      <c r="A1034" s="97" t="str">
        <f>IF(LEFT([1]RB189!A1178,2)="33",[1]RB189!A1178,"")</f>
        <v/>
      </c>
      <c r="B1034" s="92" t="s">
        <v>300</v>
      </c>
      <c r="C1034" s="97" t="str">
        <f t="shared" si="68"/>
        <v/>
      </c>
      <c r="D1034" s="97" t="str">
        <f t="shared" si="67"/>
        <v/>
      </c>
      <c r="E1034" s="97" t="str">
        <f t="shared" si="67"/>
        <v/>
      </c>
      <c r="F1034" s="97" t="str">
        <f t="shared" si="67"/>
        <v/>
      </c>
      <c r="H1034" s="102" t="str">
        <f>IF($C1034="33",CONCATENATE(MID($D1034,1,$D$3-1),VLOOKUP(MID($D1034,$D$3,1),'Décodage Signe'!$A$3:$C$22,2,FALSE)),"")</f>
        <v/>
      </c>
      <c r="I1034" s="103" t="str">
        <f>IF($C1034="33",VLOOKUP(MID($D1034,$D$3,1),'Décodage Signe'!$A$3:$C$22,3,FALSE),"")</f>
        <v/>
      </c>
      <c r="J1034" s="102" t="str">
        <f>IF($C1034="33",CONCATENATE(MID($E1034,1,$E$3-1),VLOOKUP(MID($E1034,$E$3,1),'Décodage Signe'!$A$3:$C$22,2,FALSE)),"")</f>
        <v/>
      </c>
      <c r="K1034" s="103" t="str">
        <f>IF($C1034="33",VLOOKUP(MID($E1034,$E$3,1),'Décodage Signe'!$A$3:$C$22,3,FALSE),"")</f>
        <v/>
      </c>
      <c r="L1034" s="102" t="str">
        <f>IF($C1034="33",CONCATENATE(MID($F1034,1,$F$3-1),VLOOKUP(MID($F1034,$F$3,1),'Décodage Signe'!$A$3:$C$22,2,FALSE)),"")</f>
        <v/>
      </c>
      <c r="M1034" s="103" t="str">
        <f>IF($C1034="33",VLOOKUP(MID($F1034,$F$3,1),'Décodage Signe'!$A$3:$C$22,3,FALSE),"")</f>
        <v/>
      </c>
    </row>
    <row r="1035" spans="1:13" x14ac:dyDescent="0.3">
      <c r="A1035" s="97" t="str">
        <f>IF(LEFT([1]RB189!A1179,2)="33",[1]RB189!A1179,"")</f>
        <v/>
      </c>
      <c r="B1035" s="92" t="s">
        <v>300</v>
      </c>
      <c r="C1035" s="97" t="str">
        <f t="shared" si="68"/>
        <v/>
      </c>
      <c r="D1035" s="97" t="str">
        <f t="shared" si="67"/>
        <v/>
      </c>
      <c r="E1035" s="97" t="str">
        <f t="shared" si="67"/>
        <v/>
      </c>
      <c r="F1035" s="97" t="str">
        <f t="shared" si="67"/>
        <v/>
      </c>
      <c r="H1035" s="102" t="str">
        <f>IF($C1035="33",CONCATENATE(MID($D1035,1,$D$3-1),VLOOKUP(MID($D1035,$D$3,1),'Décodage Signe'!$A$3:$C$22,2,FALSE)),"")</f>
        <v/>
      </c>
      <c r="I1035" s="103" t="str">
        <f>IF($C1035="33",VLOOKUP(MID($D1035,$D$3,1),'Décodage Signe'!$A$3:$C$22,3,FALSE),"")</f>
        <v/>
      </c>
      <c r="J1035" s="102" t="str">
        <f>IF($C1035="33",CONCATENATE(MID($E1035,1,$E$3-1),VLOOKUP(MID($E1035,$E$3,1),'Décodage Signe'!$A$3:$C$22,2,FALSE)),"")</f>
        <v/>
      </c>
      <c r="K1035" s="103" t="str">
        <f>IF($C1035="33",VLOOKUP(MID($E1035,$E$3,1),'Décodage Signe'!$A$3:$C$22,3,FALSE),"")</f>
        <v/>
      </c>
      <c r="L1035" s="102" t="str">
        <f>IF($C1035="33",CONCATENATE(MID($F1035,1,$F$3-1),VLOOKUP(MID($F1035,$F$3,1),'Décodage Signe'!$A$3:$C$22,2,FALSE)),"")</f>
        <v/>
      </c>
      <c r="M1035" s="103" t="str">
        <f>IF($C1035="33",VLOOKUP(MID($F1035,$F$3,1),'Décodage Signe'!$A$3:$C$22,3,FALSE),"")</f>
        <v/>
      </c>
    </row>
    <row r="1036" spans="1:13" x14ac:dyDescent="0.3">
      <c r="A1036" s="97" t="str">
        <f>IF(LEFT([1]RB189!A1180,2)="33",[1]RB189!A1180,"")</f>
        <v/>
      </c>
      <c r="B1036" s="92" t="s">
        <v>300</v>
      </c>
      <c r="C1036" s="97" t="str">
        <f t="shared" si="68"/>
        <v/>
      </c>
      <c r="D1036" s="97" t="str">
        <f t="shared" si="67"/>
        <v/>
      </c>
      <c r="E1036" s="97" t="str">
        <f t="shared" si="67"/>
        <v/>
      </c>
      <c r="F1036" s="97" t="str">
        <f t="shared" si="67"/>
        <v/>
      </c>
      <c r="H1036" s="102" t="str">
        <f>IF($C1036="33",CONCATENATE(MID($D1036,1,$D$3-1),VLOOKUP(MID($D1036,$D$3,1),'Décodage Signe'!$A$3:$C$22,2,FALSE)),"")</f>
        <v/>
      </c>
      <c r="I1036" s="103" t="str">
        <f>IF($C1036="33",VLOOKUP(MID($D1036,$D$3,1),'Décodage Signe'!$A$3:$C$22,3,FALSE),"")</f>
        <v/>
      </c>
      <c r="J1036" s="102" t="str">
        <f>IF($C1036="33",CONCATENATE(MID($E1036,1,$E$3-1),VLOOKUP(MID($E1036,$E$3,1),'Décodage Signe'!$A$3:$C$22,2,FALSE)),"")</f>
        <v/>
      </c>
      <c r="K1036" s="103" t="str">
        <f>IF($C1036="33",VLOOKUP(MID($E1036,$E$3,1),'Décodage Signe'!$A$3:$C$22,3,FALSE),"")</f>
        <v/>
      </c>
      <c r="L1036" s="102" t="str">
        <f>IF($C1036="33",CONCATENATE(MID($F1036,1,$F$3-1),VLOOKUP(MID($F1036,$F$3,1),'Décodage Signe'!$A$3:$C$22,2,FALSE)),"")</f>
        <v/>
      </c>
      <c r="M1036" s="103" t="str">
        <f>IF($C1036="33",VLOOKUP(MID($F1036,$F$3,1),'Décodage Signe'!$A$3:$C$22,3,FALSE),"")</f>
        <v/>
      </c>
    </row>
    <row r="1037" spans="1:13" x14ac:dyDescent="0.3">
      <c r="A1037" s="97" t="str">
        <f>IF(LEFT([1]RB189!A1181,2)="33",[1]RB189!A1181,"")</f>
        <v/>
      </c>
      <c r="B1037" s="92" t="s">
        <v>300</v>
      </c>
      <c r="C1037" s="97" t="str">
        <f t="shared" si="68"/>
        <v/>
      </c>
      <c r="D1037" s="97" t="str">
        <f t="shared" si="67"/>
        <v/>
      </c>
      <c r="E1037" s="97" t="str">
        <f t="shared" si="67"/>
        <v/>
      </c>
      <c r="F1037" s="97" t="str">
        <f t="shared" si="67"/>
        <v/>
      </c>
      <c r="H1037" s="102" t="str">
        <f>IF($C1037="33",CONCATENATE(MID($D1037,1,$D$3-1),VLOOKUP(MID($D1037,$D$3,1),'Décodage Signe'!$A$3:$C$22,2,FALSE)),"")</f>
        <v/>
      </c>
      <c r="I1037" s="103" t="str">
        <f>IF($C1037="33",VLOOKUP(MID($D1037,$D$3,1),'Décodage Signe'!$A$3:$C$22,3,FALSE),"")</f>
        <v/>
      </c>
      <c r="J1037" s="102" t="str">
        <f>IF($C1037="33",CONCATENATE(MID($E1037,1,$E$3-1),VLOOKUP(MID($E1037,$E$3,1),'Décodage Signe'!$A$3:$C$22,2,FALSE)),"")</f>
        <v/>
      </c>
      <c r="K1037" s="103" t="str">
        <f>IF($C1037="33",VLOOKUP(MID($E1037,$E$3,1),'Décodage Signe'!$A$3:$C$22,3,FALSE),"")</f>
        <v/>
      </c>
      <c r="L1037" s="102" t="str">
        <f>IF($C1037="33",CONCATENATE(MID($F1037,1,$F$3-1),VLOOKUP(MID($F1037,$F$3,1),'Décodage Signe'!$A$3:$C$22,2,FALSE)),"")</f>
        <v/>
      </c>
      <c r="M1037" s="103" t="str">
        <f>IF($C1037="33",VLOOKUP(MID($F1037,$F$3,1),'Décodage Signe'!$A$3:$C$22,3,FALSE),"")</f>
        <v/>
      </c>
    </row>
    <row r="1038" spans="1:13" x14ac:dyDescent="0.3">
      <c r="A1038" s="97" t="str">
        <f>IF(LEFT([1]RB189!A1182,2)="33",[1]RB189!A1182,"")</f>
        <v/>
      </c>
      <c r="B1038" s="92" t="s">
        <v>300</v>
      </c>
      <c r="C1038" s="97" t="str">
        <f t="shared" si="68"/>
        <v/>
      </c>
      <c r="D1038" s="97" t="str">
        <f t="shared" si="67"/>
        <v/>
      </c>
      <c r="E1038" s="97" t="str">
        <f t="shared" si="67"/>
        <v/>
      </c>
      <c r="F1038" s="97" t="str">
        <f t="shared" si="67"/>
        <v/>
      </c>
      <c r="H1038" s="102" t="str">
        <f>IF($C1038="33",CONCATENATE(MID($D1038,1,$D$3-1),VLOOKUP(MID($D1038,$D$3,1),'Décodage Signe'!$A$3:$C$22,2,FALSE)),"")</f>
        <v/>
      </c>
      <c r="I1038" s="103" t="str">
        <f>IF($C1038="33",VLOOKUP(MID($D1038,$D$3,1),'Décodage Signe'!$A$3:$C$22,3,FALSE),"")</f>
        <v/>
      </c>
      <c r="J1038" s="102" t="str">
        <f>IF($C1038="33",CONCATENATE(MID($E1038,1,$E$3-1),VLOOKUP(MID($E1038,$E$3,1),'Décodage Signe'!$A$3:$C$22,2,FALSE)),"")</f>
        <v/>
      </c>
      <c r="K1038" s="103" t="str">
        <f>IF($C1038="33",VLOOKUP(MID($E1038,$E$3,1),'Décodage Signe'!$A$3:$C$22,3,FALSE),"")</f>
        <v/>
      </c>
      <c r="L1038" s="102" t="str">
        <f>IF($C1038="33",CONCATENATE(MID($F1038,1,$F$3-1),VLOOKUP(MID($F1038,$F$3,1),'Décodage Signe'!$A$3:$C$22,2,FALSE)),"")</f>
        <v/>
      </c>
      <c r="M1038" s="103" t="str">
        <f>IF($C1038="33",VLOOKUP(MID($F1038,$F$3,1),'Décodage Signe'!$A$3:$C$22,3,FALSE),"")</f>
        <v/>
      </c>
    </row>
    <row r="1039" spans="1:13" x14ac:dyDescent="0.3">
      <c r="A1039" s="97" t="str">
        <f>IF(LEFT([1]RB189!A1183,2)="33",[1]RB189!A1183,"")</f>
        <v/>
      </c>
      <c r="B1039" s="92" t="s">
        <v>300</v>
      </c>
      <c r="C1039" s="97" t="str">
        <f t="shared" si="68"/>
        <v/>
      </c>
      <c r="D1039" s="97" t="str">
        <f t="shared" si="67"/>
        <v/>
      </c>
      <c r="E1039" s="97" t="str">
        <f t="shared" si="67"/>
        <v/>
      </c>
      <c r="F1039" s="97" t="str">
        <f t="shared" si="67"/>
        <v/>
      </c>
      <c r="H1039" s="102" t="str">
        <f>IF($C1039="33",CONCATENATE(MID($D1039,1,$D$3-1),VLOOKUP(MID($D1039,$D$3,1),'Décodage Signe'!$A$3:$C$22,2,FALSE)),"")</f>
        <v/>
      </c>
      <c r="I1039" s="103" t="str">
        <f>IF($C1039="33",VLOOKUP(MID($D1039,$D$3,1),'Décodage Signe'!$A$3:$C$22,3,FALSE),"")</f>
        <v/>
      </c>
      <c r="J1039" s="102" t="str">
        <f>IF($C1039="33",CONCATENATE(MID($E1039,1,$E$3-1),VLOOKUP(MID($E1039,$E$3,1),'Décodage Signe'!$A$3:$C$22,2,FALSE)),"")</f>
        <v/>
      </c>
      <c r="K1039" s="103" t="str">
        <f>IF($C1039="33",VLOOKUP(MID($E1039,$E$3,1),'Décodage Signe'!$A$3:$C$22,3,FALSE),"")</f>
        <v/>
      </c>
      <c r="L1039" s="102" t="str">
        <f>IF($C1039="33",CONCATENATE(MID($F1039,1,$F$3-1),VLOOKUP(MID($F1039,$F$3,1),'Décodage Signe'!$A$3:$C$22,2,FALSE)),"")</f>
        <v/>
      </c>
      <c r="M1039" s="103" t="str">
        <f>IF($C1039="33",VLOOKUP(MID($F1039,$F$3,1),'Décodage Signe'!$A$3:$C$22,3,FALSE),"")</f>
        <v/>
      </c>
    </row>
    <row r="1040" spans="1:13" x14ac:dyDescent="0.3">
      <c r="A1040" s="97" t="str">
        <f>IF(LEFT([1]RB189!A1184,2)="33",[1]RB189!A1184,"")</f>
        <v/>
      </c>
      <c r="B1040" s="92" t="s">
        <v>300</v>
      </c>
      <c r="C1040" s="97" t="str">
        <f t="shared" si="68"/>
        <v/>
      </c>
      <c r="D1040" s="97" t="str">
        <f t="shared" si="67"/>
        <v/>
      </c>
      <c r="E1040" s="97" t="str">
        <f t="shared" si="67"/>
        <v/>
      </c>
      <c r="F1040" s="97" t="str">
        <f t="shared" si="67"/>
        <v/>
      </c>
      <c r="H1040" s="102" t="str">
        <f>IF($C1040="33",CONCATENATE(MID($D1040,1,$D$3-1),VLOOKUP(MID($D1040,$D$3,1),'Décodage Signe'!$A$3:$C$22,2,FALSE)),"")</f>
        <v/>
      </c>
      <c r="I1040" s="103" t="str">
        <f>IF($C1040="33",VLOOKUP(MID($D1040,$D$3,1),'Décodage Signe'!$A$3:$C$22,3,FALSE),"")</f>
        <v/>
      </c>
      <c r="J1040" s="102" t="str">
        <f>IF($C1040="33",CONCATENATE(MID($E1040,1,$E$3-1),VLOOKUP(MID($E1040,$E$3,1),'Décodage Signe'!$A$3:$C$22,2,FALSE)),"")</f>
        <v/>
      </c>
      <c r="K1040" s="103" t="str">
        <f>IF($C1040="33",VLOOKUP(MID($E1040,$E$3,1),'Décodage Signe'!$A$3:$C$22,3,FALSE),"")</f>
        <v/>
      </c>
      <c r="L1040" s="102" t="str">
        <f>IF($C1040="33",CONCATENATE(MID($F1040,1,$F$3-1),VLOOKUP(MID($F1040,$F$3,1),'Décodage Signe'!$A$3:$C$22,2,FALSE)),"")</f>
        <v/>
      </c>
      <c r="M1040" s="103" t="str">
        <f>IF($C1040="33",VLOOKUP(MID($F1040,$F$3,1),'Décodage Signe'!$A$3:$C$22,3,FALSE),"")</f>
        <v/>
      </c>
    </row>
    <row r="1041" spans="1:13" x14ac:dyDescent="0.3">
      <c r="A1041" s="97" t="str">
        <f>IF(LEFT([1]RB189!A1185,2)="33",[1]RB189!A1185,"")</f>
        <v/>
      </c>
      <c r="B1041" s="92" t="s">
        <v>300</v>
      </c>
      <c r="C1041" s="97" t="str">
        <f t="shared" si="68"/>
        <v/>
      </c>
      <c r="D1041" s="97" t="str">
        <f t="shared" si="67"/>
        <v/>
      </c>
      <c r="E1041" s="97" t="str">
        <f t="shared" si="67"/>
        <v/>
      </c>
      <c r="F1041" s="97" t="str">
        <f t="shared" si="67"/>
        <v/>
      </c>
      <c r="H1041" s="102" t="str">
        <f>IF($C1041="33",CONCATENATE(MID($D1041,1,$D$3-1),VLOOKUP(MID($D1041,$D$3,1),'Décodage Signe'!$A$3:$C$22,2,FALSE)),"")</f>
        <v/>
      </c>
      <c r="I1041" s="103" t="str">
        <f>IF($C1041="33",VLOOKUP(MID($D1041,$D$3,1),'Décodage Signe'!$A$3:$C$22,3,FALSE),"")</f>
        <v/>
      </c>
      <c r="J1041" s="102" t="str">
        <f>IF($C1041="33",CONCATENATE(MID($E1041,1,$E$3-1),VLOOKUP(MID($E1041,$E$3,1),'Décodage Signe'!$A$3:$C$22,2,FALSE)),"")</f>
        <v/>
      </c>
      <c r="K1041" s="103" t="str">
        <f>IF($C1041="33",VLOOKUP(MID($E1041,$E$3,1),'Décodage Signe'!$A$3:$C$22,3,FALSE),"")</f>
        <v/>
      </c>
      <c r="L1041" s="102" t="str">
        <f>IF($C1041="33",CONCATENATE(MID($F1041,1,$F$3-1),VLOOKUP(MID($F1041,$F$3,1),'Décodage Signe'!$A$3:$C$22,2,FALSE)),"")</f>
        <v/>
      </c>
      <c r="M1041" s="103" t="str">
        <f>IF($C1041="33",VLOOKUP(MID($F1041,$F$3,1),'Décodage Signe'!$A$3:$C$22,3,FALSE),"")</f>
        <v/>
      </c>
    </row>
    <row r="1042" spans="1:13" x14ac:dyDescent="0.3">
      <c r="A1042" s="97" t="str">
        <f>IF(LEFT([1]RB189!A1186,2)="33",[1]RB189!A1186,"")</f>
        <v/>
      </c>
      <c r="B1042" s="92" t="s">
        <v>300</v>
      </c>
      <c r="C1042" s="97" t="str">
        <f t="shared" si="68"/>
        <v/>
      </c>
      <c r="D1042" s="97" t="str">
        <f t="shared" si="67"/>
        <v/>
      </c>
      <c r="E1042" s="97" t="str">
        <f t="shared" si="67"/>
        <v/>
      </c>
      <c r="F1042" s="97" t="str">
        <f t="shared" si="67"/>
        <v/>
      </c>
      <c r="H1042" s="102" t="str">
        <f>IF($C1042="33",CONCATENATE(MID($D1042,1,$D$3-1),VLOOKUP(MID($D1042,$D$3,1),'Décodage Signe'!$A$3:$C$22,2,FALSE)),"")</f>
        <v/>
      </c>
      <c r="I1042" s="103" t="str">
        <f>IF($C1042="33",VLOOKUP(MID($D1042,$D$3,1),'Décodage Signe'!$A$3:$C$22,3,FALSE),"")</f>
        <v/>
      </c>
      <c r="J1042" s="102" t="str">
        <f>IF($C1042="33",CONCATENATE(MID($E1042,1,$E$3-1),VLOOKUP(MID($E1042,$E$3,1),'Décodage Signe'!$A$3:$C$22,2,FALSE)),"")</f>
        <v/>
      </c>
      <c r="K1042" s="103" t="str">
        <f>IF($C1042="33",VLOOKUP(MID($E1042,$E$3,1),'Décodage Signe'!$A$3:$C$22,3,FALSE),"")</f>
        <v/>
      </c>
      <c r="L1042" s="102" t="str">
        <f>IF($C1042="33",CONCATENATE(MID($F1042,1,$F$3-1),VLOOKUP(MID($F1042,$F$3,1),'Décodage Signe'!$A$3:$C$22,2,FALSE)),"")</f>
        <v/>
      </c>
      <c r="M1042" s="103" t="str">
        <f>IF($C1042="33",VLOOKUP(MID($F1042,$F$3,1),'Décodage Signe'!$A$3:$C$22,3,FALSE),"")</f>
        <v/>
      </c>
    </row>
    <row r="1043" spans="1:13" x14ac:dyDescent="0.3">
      <c r="A1043" s="97" t="str">
        <f>IF(LEFT([1]RB189!A1187,2)="33",[1]RB189!A1187,"")</f>
        <v/>
      </c>
      <c r="B1043" s="92" t="s">
        <v>300</v>
      </c>
      <c r="C1043" s="97" t="str">
        <f t="shared" si="68"/>
        <v/>
      </c>
      <c r="D1043" s="97" t="str">
        <f t="shared" si="67"/>
        <v/>
      </c>
      <c r="E1043" s="97" t="str">
        <f t="shared" si="67"/>
        <v/>
      </c>
      <c r="F1043" s="97" t="str">
        <f t="shared" si="67"/>
        <v/>
      </c>
      <c r="H1043" s="102" t="str">
        <f>IF($C1043="33",CONCATENATE(MID($D1043,1,$D$3-1),VLOOKUP(MID($D1043,$D$3,1),'Décodage Signe'!$A$3:$C$22,2,FALSE)),"")</f>
        <v/>
      </c>
      <c r="I1043" s="103" t="str">
        <f>IF($C1043="33",VLOOKUP(MID($D1043,$D$3,1),'Décodage Signe'!$A$3:$C$22,3,FALSE),"")</f>
        <v/>
      </c>
      <c r="J1043" s="102" t="str">
        <f>IF($C1043="33",CONCATENATE(MID($E1043,1,$E$3-1),VLOOKUP(MID($E1043,$E$3,1),'Décodage Signe'!$A$3:$C$22,2,FALSE)),"")</f>
        <v/>
      </c>
      <c r="K1043" s="103" t="str">
        <f>IF($C1043="33",VLOOKUP(MID($E1043,$E$3,1),'Décodage Signe'!$A$3:$C$22,3,FALSE),"")</f>
        <v/>
      </c>
      <c r="L1043" s="102" t="str">
        <f>IF($C1043="33",CONCATENATE(MID($F1043,1,$F$3-1),VLOOKUP(MID($F1043,$F$3,1),'Décodage Signe'!$A$3:$C$22,2,FALSE)),"")</f>
        <v/>
      </c>
      <c r="M1043" s="103" t="str">
        <f>IF($C1043="33",VLOOKUP(MID($F1043,$F$3,1),'Décodage Signe'!$A$3:$C$22,3,FALSE),"")</f>
        <v/>
      </c>
    </row>
    <row r="1044" spans="1:13" x14ac:dyDescent="0.3">
      <c r="A1044" s="97" t="str">
        <f>IF(LEFT([1]RB189!A1188,2)="33",[1]RB189!A1188,"")</f>
        <v/>
      </c>
      <c r="B1044" s="92" t="s">
        <v>300</v>
      </c>
      <c r="C1044" s="97" t="str">
        <f t="shared" si="68"/>
        <v/>
      </c>
      <c r="D1044" s="97" t="str">
        <f t="shared" si="67"/>
        <v/>
      </c>
      <c r="E1044" s="97" t="str">
        <f t="shared" si="67"/>
        <v/>
      </c>
      <c r="F1044" s="97" t="str">
        <f t="shared" si="67"/>
        <v/>
      </c>
      <c r="H1044" s="102" t="str">
        <f>IF($C1044="33",CONCATENATE(MID($D1044,1,$D$3-1),VLOOKUP(MID($D1044,$D$3,1),'Décodage Signe'!$A$3:$C$22,2,FALSE)),"")</f>
        <v/>
      </c>
      <c r="I1044" s="103" t="str">
        <f>IF($C1044="33",VLOOKUP(MID($D1044,$D$3,1),'Décodage Signe'!$A$3:$C$22,3,FALSE),"")</f>
        <v/>
      </c>
      <c r="J1044" s="102" t="str">
        <f>IF($C1044="33",CONCATENATE(MID($E1044,1,$E$3-1),VLOOKUP(MID($E1044,$E$3,1),'Décodage Signe'!$A$3:$C$22,2,FALSE)),"")</f>
        <v/>
      </c>
      <c r="K1044" s="103" t="str">
        <f>IF($C1044="33",VLOOKUP(MID($E1044,$E$3,1),'Décodage Signe'!$A$3:$C$22,3,FALSE),"")</f>
        <v/>
      </c>
      <c r="L1044" s="102" t="str">
        <f>IF($C1044="33",CONCATENATE(MID($F1044,1,$F$3-1),VLOOKUP(MID($F1044,$F$3,1),'Décodage Signe'!$A$3:$C$22,2,FALSE)),"")</f>
        <v/>
      </c>
      <c r="M1044" s="103" t="str">
        <f>IF($C1044="33",VLOOKUP(MID($F1044,$F$3,1),'Décodage Signe'!$A$3:$C$22,3,FALSE),"")</f>
        <v/>
      </c>
    </row>
    <row r="1045" spans="1:13" x14ac:dyDescent="0.3">
      <c r="A1045" s="97" t="str">
        <f>IF(LEFT([1]RB189!A1189,2)="33",[1]RB189!A1189,"")</f>
        <v/>
      </c>
      <c r="B1045" s="92" t="s">
        <v>300</v>
      </c>
      <c r="C1045" s="97" t="str">
        <f t="shared" si="68"/>
        <v/>
      </c>
      <c r="D1045" s="97" t="str">
        <f t="shared" si="67"/>
        <v/>
      </c>
      <c r="E1045" s="97" t="str">
        <f t="shared" si="67"/>
        <v/>
      </c>
      <c r="F1045" s="97" t="str">
        <f t="shared" si="67"/>
        <v/>
      </c>
      <c r="H1045" s="102" t="str">
        <f>IF($C1045="33",CONCATENATE(MID($D1045,1,$D$3-1),VLOOKUP(MID($D1045,$D$3,1),'Décodage Signe'!$A$3:$C$22,2,FALSE)),"")</f>
        <v/>
      </c>
      <c r="I1045" s="103" t="str">
        <f>IF($C1045="33",VLOOKUP(MID($D1045,$D$3,1),'Décodage Signe'!$A$3:$C$22,3,FALSE),"")</f>
        <v/>
      </c>
      <c r="J1045" s="102" t="str">
        <f>IF($C1045="33",CONCATENATE(MID($E1045,1,$E$3-1),VLOOKUP(MID($E1045,$E$3,1),'Décodage Signe'!$A$3:$C$22,2,FALSE)),"")</f>
        <v/>
      </c>
      <c r="K1045" s="103" t="str">
        <f>IF($C1045="33",VLOOKUP(MID($E1045,$E$3,1),'Décodage Signe'!$A$3:$C$22,3,FALSE),"")</f>
        <v/>
      </c>
      <c r="L1045" s="102" t="str">
        <f>IF($C1045="33",CONCATENATE(MID($F1045,1,$F$3-1),VLOOKUP(MID($F1045,$F$3,1),'Décodage Signe'!$A$3:$C$22,2,FALSE)),"")</f>
        <v/>
      </c>
      <c r="M1045" s="103" t="str">
        <f>IF($C1045="33",VLOOKUP(MID($F1045,$F$3,1),'Décodage Signe'!$A$3:$C$22,3,FALSE),"")</f>
        <v/>
      </c>
    </row>
    <row r="1046" spans="1:13" x14ac:dyDescent="0.3">
      <c r="A1046" s="97" t="str">
        <f>IF(LEFT([1]RB189!A1190,2)="33",[1]RB189!A1190,"")</f>
        <v/>
      </c>
      <c r="B1046" s="92" t="s">
        <v>300</v>
      </c>
      <c r="C1046" s="97" t="str">
        <f t="shared" si="68"/>
        <v/>
      </c>
      <c r="D1046" s="97" t="str">
        <f t="shared" si="67"/>
        <v/>
      </c>
      <c r="E1046" s="97" t="str">
        <f t="shared" si="67"/>
        <v/>
      </c>
      <c r="F1046" s="97" t="str">
        <f t="shared" si="67"/>
        <v/>
      </c>
      <c r="H1046" s="102" t="str">
        <f>IF($C1046="33",CONCATENATE(MID($D1046,1,$D$3-1),VLOOKUP(MID($D1046,$D$3,1),'Décodage Signe'!$A$3:$C$22,2,FALSE)),"")</f>
        <v/>
      </c>
      <c r="I1046" s="103" t="str">
        <f>IF($C1046="33",VLOOKUP(MID($D1046,$D$3,1),'Décodage Signe'!$A$3:$C$22,3,FALSE),"")</f>
        <v/>
      </c>
      <c r="J1046" s="102" t="str">
        <f>IF($C1046="33",CONCATENATE(MID($E1046,1,$E$3-1),VLOOKUP(MID($E1046,$E$3,1),'Décodage Signe'!$A$3:$C$22,2,FALSE)),"")</f>
        <v/>
      </c>
      <c r="K1046" s="103" t="str">
        <f>IF($C1046="33",VLOOKUP(MID($E1046,$E$3,1),'Décodage Signe'!$A$3:$C$22,3,FALSE),"")</f>
        <v/>
      </c>
      <c r="L1046" s="102" t="str">
        <f>IF($C1046="33",CONCATENATE(MID($F1046,1,$F$3-1),VLOOKUP(MID($F1046,$F$3,1),'Décodage Signe'!$A$3:$C$22,2,FALSE)),"")</f>
        <v/>
      </c>
      <c r="M1046" s="103" t="str">
        <f>IF($C1046="33",VLOOKUP(MID($F1046,$F$3,1),'Décodage Signe'!$A$3:$C$22,3,FALSE),"")</f>
        <v/>
      </c>
    </row>
    <row r="1047" spans="1:13" x14ac:dyDescent="0.3">
      <c r="A1047" s="97" t="str">
        <f>IF(LEFT([1]RB189!A1191,2)="33",[1]RB189!A1191,"")</f>
        <v/>
      </c>
      <c r="B1047" s="92" t="s">
        <v>300</v>
      </c>
      <c r="C1047" s="97" t="str">
        <f t="shared" si="68"/>
        <v/>
      </c>
      <c r="D1047" s="97" t="str">
        <f t="shared" ref="D1047:F1066" si="69">MID($A1047,D$4,D$3)</f>
        <v/>
      </c>
      <c r="E1047" s="97" t="str">
        <f t="shared" si="69"/>
        <v/>
      </c>
      <c r="F1047" s="97" t="str">
        <f t="shared" si="69"/>
        <v/>
      </c>
      <c r="H1047" s="102" t="str">
        <f>IF($C1047="33",CONCATENATE(MID($D1047,1,$D$3-1),VLOOKUP(MID($D1047,$D$3,1),'Décodage Signe'!$A$3:$C$22,2,FALSE)),"")</f>
        <v/>
      </c>
      <c r="I1047" s="103" t="str">
        <f>IF($C1047="33",VLOOKUP(MID($D1047,$D$3,1),'Décodage Signe'!$A$3:$C$22,3,FALSE),"")</f>
        <v/>
      </c>
      <c r="J1047" s="102" t="str">
        <f>IF($C1047="33",CONCATENATE(MID($E1047,1,$E$3-1),VLOOKUP(MID($E1047,$E$3,1),'Décodage Signe'!$A$3:$C$22,2,FALSE)),"")</f>
        <v/>
      </c>
      <c r="K1047" s="103" t="str">
        <f>IF($C1047="33",VLOOKUP(MID($E1047,$E$3,1),'Décodage Signe'!$A$3:$C$22,3,FALSE),"")</f>
        <v/>
      </c>
      <c r="L1047" s="102" t="str">
        <f>IF($C1047="33",CONCATENATE(MID($F1047,1,$F$3-1),VLOOKUP(MID($F1047,$F$3,1),'Décodage Signe'!$A$3:$C$22,2,FALSE)),"")</f>
        <v/>
      </c>
      <c r="M1047" s="103" t="str">
        <f>IF($C1047="33",VLOOKUP(MID($F1047,$F$3,1),'Décodage Signe'!$A$3:$C$22,3,FALSE),"")</f>
        <v/>
      </c>
    </row>
    <row r="1048" spans="1:13" x14ac:dyDescent="0.3">
      <c r="A1048" s="97" t="str">
        <f>IF(LEFT([1]RB189!A1192,2)="33",[1]RB189!A1192,"")</f>
        <v/>
      </c>
      <c r="B1048" s="92" t="s">
        <v>300</v>
      </c>
      <c r="C1048" s="97" t="str">
        <f t="shared" si="68"/>
        <v/>
      </c>
      <c r="D1048" s="97" t="str">
        <f t="shared" si="69"/>
        <v/>
      </c>
      <c r="E1048" s="97" t="str">
        <f t="shared" si="69"/>
        <v/>
      </c>
      <c r="F1048" s="97" t="str">
        <f t="shared" si="69"/>
        <v/>
      </c>
      <c r="H1048" s="102" t="str">
        <f>IF($C1048="33",CONCATENATE(MID($D1048,1,$D$3-1),VLOOKUP(MID($D1048,$D$3,1),'Décodage Signe'!$A$3:$C$22,2,FALSE)),"")</f>
        <v/>
      </c>
      <c r="I1048" s="103" t="str">
        <f>IF($C1048="33",VLOOKUP(MID($D1048,$D$3,1),'Décodage Signe'!$A$3:$C$22,3,FALSE),"")</f>
        <v/>
      </c>
      <c r="J1048" s="102" t="str">
        <f>IF($C1048="33",CONCATENATE(MID($E1048,1,$E$3-1),VLOOKUP(MID($E1048,$E$3,1),'Décodage Signe'!$A$3:$C$22,2,FALSE)),"")</f>
        <v/>
      </c>
      <c r="K1048" s="103" t="str">
        <f>IF($C1048="33",VLOOKUP(MID($E1048,$E$3,1),'Décodage Signe'!$A$3:$C$22,3,FALSE),"")</f>
        <v/>
      </c>
      <c r="L1048" s="102" t="str">
        <f>IF($C1048="33",CONCATENATE(MID($F1048,1,$F$3-1),VLOOKUP(MID($F1048,$F$3,1),'Décodage Signe'!$A$3:$C$22,2,FALSE)),"")</f>
        <v/>
      </c>
      <c r="M1048" s="103" t="str">
        <f>IF($C1048="33",VLOOKUP(MID($F1048,$F$3,1),'Décodage Signe'!$A$3:$C$22,3,FALSE),"")</f>
        <v/>
      </c>
    </row>
    <row r="1049" spans="1:13" x14ac:dyDescent="0.3">
      <c r="A1049" s="97" t="str">
        <f>IF(LEFT([1]RB189!A1193,2)="33",[1]RB189!A1193,"")</f>
        <v/>
      </c>
      <c r="B1049" s="92" t="s">
        <v>300</v>
      </c>
      <c r="C1049" s="97" t="str">
        <f t="shared" si="68"/>
        <v/>
      </c>
      <c r="D1049" s="97" t="str">
        <f t="shared" si="69"/>
        <v/>
      </c>
      <c r="E1049" s="97" t="str">
        <f t="shared" si="69"/>
        <v/>
      </c>
      <c r="F1049" s="97" t="str">
        <f t="shared" si="69"/>
        <v/>
      </c>
      <c r="H1049" s="102" t="str">
        <f>IF($C1049="33",CONCATENATE(MID($D1049,1,$D$3-1),VLOOKUP(MID($D1049,$D$3,1),'Décodage Signe'!$A$3:$C$22,2,FALSE)),"")</f>
        <v/>
      </c>
      <c r="I1049" s="103" t="str">
        <f>IF($C1049="33",VLOOKUP(MID($D1049,$D$3,1),'Décodage Signe'!$A$3:$C$22,3,FALSE),"")</f>
        <v/>
      </c>
      <c r="J1049" s="102" t="str">
        <f>IF($C1049="33",CONCATENATE(MID($E1049,1,$E$3-1),VLOOKUP(MID($E1049,$E$3,1),'Décodage Signe'!$A$3:$C$22,2,FALSE)),"")</f>
        <v/>
      </c>
      <c r="K1049" s="103" t="str">
        <f>IF($C1049="33",VLOOKUP(MID($E1049,$E$3,1),'Décodage Signe'!$A$3:$C$22,3,FALSE),"")</f>
        <v/>
      </c>
      <c r="L1049" s="102" t="str">
        <f>IF($C1049="33",CONCATENATE(MID($F1049,1,$F$3-1),VLOOKUP(MID($F1049,$F$3,1),'Décodage Signe'!$A$3:$C$22,2,FALSE)),"")</f>
        <v/>
      </c>
      <c r="M1049" s="103" t="str">
        <f>IF($C1049="33",VLOOKUP(MID($F1049,$F$3,1),'Décodage Signe'!$A$3:$C$22,3,FALSE),"")</f>
        <v/>
      </c>
    </row>
    <row r="1050" spans="1:13" x14ac:dyDescent="0.3">
      <c r="A1050" s="97" t="str">
        <f>IF(LEFT([1]RB189!A1194,2)="33",[1]RB189!A1194,"")</f>
        <v/>
      </c>
      <c r="B1050" s="92" t="s">
        <v>300</v>
      </c>
      <c r="C1050" s="97" t="str">
        <f t="shared" si="68"/>
        <v/>
      </c>
      <c r="D1050" s="97" t="str">
        <f t="shared" si="69"/>
        <v/>
      </c>
      <c r="E1050" s="97" t="str">
        <f t="shared" si="69"/>
        <v/>
      </c>
      <c r="F1050" s="97" t="str">
        <f t="shared" si="69"/>
        <v/>
      </c>
      <c r="H1050" s="102" t="str">
        <f>IF($C1050="33",CONCATENATE(MID($D1050,1,$D$3-1),VLOOKUP(MID($D1050,$D$3,1),'Décodage Signe'!$A$3:$C$22,2,FALSE)),"")</f>
        <v/>
      </c>
      <c r="I1050" s="103" t="str">
        <f>IF($C1050="33",VLOOKUP(MID($D1050,$D$3,1),'Décodage Signe'!$A$3:$C$22,3,FALSE),"")</f>
        <v/>
      </c>
      <c r="J1050" s="102" t="str">
        <f>IF($C1050="33",CONCATENATE(MID($E1050,1,$E$3-1),VLOOKUP(MID($E1050,$E$3,1),'Décodage Signe'!$A$3:$C$22,2,FALSE)),"")</f>
        <v/>
      </c>
      <c r="K1050" s="103" t="str">
        <f>IF($C1050="33",VLOOKUP(MID($E1050,$E$3,1),'Décodage Signe'!$A$3:$C$22,3,FALSE),"")</f>
        <v/>
      </c>
      <c r="L1050" s="102" t="str">
        <f>IF($C1050="33",CONCATENATE(MID($F1050,1,$F$3-1),VLOOKUP(MID($F1050,$F$3,1),'Décodage Signe'!$A$3:$C$22,2,FALSE)),"")</f>
        <v/>
      </c>
      <c r="M1050" s="103" t="str">
        <f>IF($C1050="33",VLOOKUP(MID($F1050,$F$3,1),'Décodage Signe'!$A$3:$C$22,3,FALSE),"")</f>
        <v/>
      </c>
    </row>
    <row r="1051" spans="1:13" x14ac:dyDescent="0.3">
      <c r="A1051" s="97" t="str">
        <f>IF(LEFT([1]RB189!A1195,2)="33",[1]RB189!A1195,"")</f>
        <v/>
      </c>
      <c r="B1051" s="92" t="s">
        <v>300</v>
      </c>
      <c r="C1051" s="97" t="str">
        <f t="shared" si="68"/>
        <v/>
      </c>
      <c r="D1051" s="97" t="str">
        <f t="shared" si="69"/>
        <v/>
      </c>
      <c r="E1051" s="97" t="str">
        <f t="shared" si="69"/>
        <v/>
      </c>
      <c r="F1051" s="97" t="str">
        <f t="shared" si="69"/>
        <v/>
      </c>
      <c r="H1051" s="102" t="str">
        <f>IF($C1051="33",CONCATENATE(MID($D1051,1,$D$3-1),VLOOKUP(MID($D1051,$D$3,1),'Décodage Signe'!$A$3:$C$22,2,FALSE)),"")</f>
        <v/>
      </c>
      <c r="I1051" s="103" t="str">
        <f>IF($C1051="33",VLOOKUP(MID($D1051,$D$3,1),'Décodage Signe'!$A$3:$C$22,3,FALSE),"")</f>
        <v/>
      </c>
      <c r="J1051" s="102" t="str">
        <f>IF($C1051="33",CONCATENATE(MID($E1051,1,$E$3-1),VLOOKUP(MID($E1051,$E$3,1),'Décodage Signe'!$A$3:$C$22,2,FALSE)),"")</f>
        <v/>
      </c>
      <c r="K1051" s="103" t="str">
        <f>IF($C1051="33",VLOOKUP(MID($E1051,$E$3,1),'Décodage Signe'!$A$3:$C$22,3,FALSE),"")</f>
        <v/>
      </c>
      <c r="L1051" s="102" t="str">
        <f>IF($C1051="33",CONCATENATE(MID($F1051,1,$F$3-1),VLOOKUP(MID($F1051,$F$3,1),'Décodage Signe'!$A$3:$C$22,2,FALSE)),"")</f>
        <v/>
      </c>
      <c r="M1051" s="103" t="str">
        <f>IF($C1051="33",VLOOKUP(MID($F1051,$F$3,1),'Décodage Signe'!$A$3:$C$22,3,FALSE),"")</f>
        <v/>
      </c>
    </row>
    <row r="1052" spans="1:13" x14ac:dyDescent="0.3">
      <c r="A1052" s="97" t="str">
        <f>IF(LEFT([1]RB189!A1196,2)="33",[1]RB189!A1196,"")</f>
        <v/>
      </c>
      <c r="B1052" s="92" t="s">
        <v>300</v>
      </c>
      <c r="C1052" s="97" t="str">
        <f t="shared" si="68"/>
        <v/>
      </c>
      <c r="D1052" s="97" t="str">
        <f t="shared" si="69"/>
        <v/>
      </c>
      <c r="E1052" s="97" t="str">
        <f t="shared" si="69"/>
        <v/>
      </c>
      <c r="F1052" s="97" t="str">
        <f t="shared" si="69"/>
        <v/>
      </c>
      <c r="H1052" s="102" t="str">
        <f>IF($C1052="33",CONCATENATE(MID($D1052,1,$D$3-1),VLOOKUP(MID($D1052,$D$3,1),'Décodage Signe'!$A$3:$C$22,2,FALSE)),"")</f>
        <v/>
      </c>
      <c r="I1052" s="103" t="str">
        <f>IF($C1052="33",VLOOKUP(MID($D1052,$D$3,1),'Décodage Signe'!$A$3:$C$22,3,FALSE),"")</f>
        <v/>
      </c>
      <c r="J1052" s="102" t="str">
        <f>IF($C1052="33",CONCATENATE(MID($E1052,1,$E$3-1),VLOOKUP(MID($E1052,$E$3,1),'Décodage Signe'!$A$3:$C$22,2,FALSE)),"")</f>
        <v/>
      </c>
      <c r="K1052" s="103" t="str">
        <f>IF($C1052="33",VLOOKUP(MID($E1052,$E$3,1),'Décodage Signe'!$A$3:$C$22,3,FALSE),"")</f>
        <v/>
      </c>
      <c r="L1052" s="102" t="str">
        <f>IF($C1052="33",CONCATENATE(MID($F1052,1,$F$3-1),VLOOKUP(MID($F1052,$F$3,1),'Décodage Signe'!$A$3:$C$22,2,FALSE)),"")</f>
        <v/>
      </c>
      <c r="M1052" s="103" t="str">
        <f>IF($C1052="33",VLOOKUP(MID($F1052,$F$3,1),'Décodage Signe'!$A$3:$C$22,3,FALSE),"")</f>
        <v/>
      </c>
    </row>
    <row r="1053" spans="1:13" x14ac:dyDescent="0.3">
      <c r="A1053" s="97" t="str">
        <f>IF(LEFT([1]RB189!A1197,2)="33",[1]RB189!A1197,"")</f>
        <v/>
      </c>
      <c r="B1053" s="92" t="s">
        <v>300</v>
      </c>
      <c r="C1053" s="97" t="str">
        <f t="shared" si="68"/>
        <v/>
      </c>
      <c r="D1053" s="97" t="str">
        <f t="shared" si="69"/>
        <v/>
      </c>
      <c r="E1053" s="97" t="str">
        <f t="shared" si="69"/>
        <v/>
      </c>
      <c r="F1053" s="97" t="str">
        <f t="shared" si="69"/>
        <v/>
      </c>
      <c r="H1053" s="102" t="str">
        <f>IF($C1053="33",CONCATENATE(MID($D1053,1,$D$3-1),VLOOKUP(MID($D1053,$D$3,1),'Décodage Signe'!$A$3:$C$22,2,FALSE)),"")</f>
        <v/>
      </c>
      <c r="I1053" s="103" t="str">
        <f>IF($C1053="33",VLOOKUP(MID($D1053,$D$3,1),'Décodage Signe'!$A$3:$C$22,3,FALSE),"")</f>
        <v/>
      </c>
      <c r="J1053" s="102" t="str">
        <f>IF($C1053="33",CONCATENATE(MID($E1053,1,$E$3-1),VLOOKUP(MID($E1053,$E$3,1),'Décodage Signe'!$A$3:$C$22,2,FALSE)),"")</f>
        <v/>
      </c>
      <c r="K1053" s="103" t="str">
        <f>IF($C1053="33",VLOOKUP(MID($E1053,$E$3,1),'Décodage Signe'!$A$3:$C$22,3,FALSE),"")</f>
        <v/>
      </c>
      <c r="L1053" s="102" t="str">
        <f>IF($C1053="33",CONCATENATE(MID($F1053,1,$F$3-1),VLOOKUP(MID($F1053,$F$3,1),'Décodage Signe'!$A$3:$C$22,2,FALSE)),"")</f>
        <v/>
      </c>
      <c r="M1053" s="103" t="str">
        <f>IF($C1053="33",VLOOKUP(MID($F1053,$F$3,1),'Décodage Signe'!$A$3:$C$22,3,FALSE),"")</f>
        <v/>
      </c>
    </row>
    <row r="1054" spans="1:13" x14ac:dyDescent="0.3">
      <c r="A1054" s="97" t="str">
        <f>IF(LEFT([1]RB189!A1198,2)="33",[1]RB189!A1198,"")</f>
        <v/>
      </c>
      <c r="B1054" s="92" t="s">
        <v>300</v>
      </c>
      <c r="C1054" s="97" t="str">
        <f t="shared" si="68"/>
        <v/>
      </c>
      <c r="D1054" s="97" t="str">
        <f t="shared" si="69"/>
        <v/>
      </c>
      <c r="E1054" s="97" t="str">
        <f t="shared" si="69"/>
        <v/>
      </c>
      <c r="F1054" s="97" t="str">
        <f t="shared" si="69"/>
        <v/>
      </c>
      <c r="H1054" s="102" t="str">
        <f>IF($C1054="33",CONCATENATE(MID($D1054,1,$D$3-1),VLOOKUP(MID($D1054,$D$3,1),'Décodage Signe'!$A$3:$C$22,2,FALSE)),"")</f>
        <v/>
      </c>
      <c r="I1054" s="103" t="str">
        <f>IF($C1054="33",VLOOKUP(MID($D1054,$D$3,1),'Décodage Signe'!$A$3:$C$22,3,FALSE),"")</f>
        <v/>
      </c>
      <c r="J1054" s="102" t="str">
        <f>IF($C1054="33",CONCATENATE(MID($E1054,1,$E$3-1),VLOOKUP(MID($E1054,$E$3,1),'Décodage Signe'!$A$3:$C$22,2,FALSE)),"")</f>
        <v/>
      </c>
      <c r="K1054" s="103" t="str">
        <f>IF($C1054="33",VLOOKUP(MID($E1054,$E$3,1),'Décodage Signe'!$A$3:$C$22,3,FALSE),"")</f>
        <v/>
      </c>
      <c r="L1054" s="102" t="str">
        <f>IF($C1054="33",CONCATENATE(MID($F1054,1,$F$3-1),VLOOKUP(MID($F1054,$F$3,1),'Décodage Signe'!$A$3:$C$22,2,FALSE)),"")</f>
        <v/>
      </c>
      <c r="M1054" s="103" t="str">
        <f>IF($C1054="33",VLOOKUP(MID($F1054,$F$3,1),'Décodage Signe'!$A$3:$C$22,3,FALSE),"")</f>
        <v/>
      </c>
    </row>
    <row r="1055" spans="1:13" x14ac:dyDescent="0.3">
      <c r="A1055" s="97" t="str">
        <f>IF(LEFT([1]RB189!A1199,2)="33",[1]RB189!A1199,"")</f>
        <v/>
      </c>
      <c r="B1055" s="92" t="s">
        <v>300</v>
      </c>
      <c r="C1055" s="97" t="str">
        <f t="shared" si="68"/>
        <v/>
      </c>
      <c r="D1055" s="97" t="str">
        <f t="shared" si="69"/>
        <v/>
      </c>
      <c r="E1055" s="97" t="str">
        <f t="shared" si="69"/>
        <v/>
      </c>
      <c r="F1055" s="97" t="str">
        <f t="shared" si="69"/>
        <v/>
      </c>
      <c r="H1055" s="102" t="str">
        <f>IF($C1055="33",CONCATENATE(MID($D1055,1,$D$3-1),VLOOKUP(MID($D1055,$D$3,1),'Décodage Signe'!$A$3:$C$22,2,FALSE)),"")</f>
        <v/>
      </c>
      <c r="I1055" s="103" t="str">
        <f>IF($C1055="33",VLOOKUP(MID($D1055,$D$3,1),'Décodage Signe'!$A$3:$C$22,3,FALSE),"")</f>
        <v/>
      </c>
      <c r="J1055" s="102" t="str">
        <f>IF($C1055="33",CONCATENATE(MID($E1055,1,$E$3-1),VLOOKUP(MID($E1055,$E$3,1),'Décodage Signe'!$A$3:$C$22,2,FALSE)),"")</f>
        <v/>
      </c>
      <c r="K1055" s="103" t="str">
        <f>IF($C1055="33",VLOOKUP(MID($E1055,$E$3,1),'Décodage Signe'!$A$3:$C$22,3,FALSE),"")</f>
        <v/>
      </c>
      <c r="L1055" s="102" t="str">
        <f>IF($C1055="33",CONCATENATE(MID($F1055,1,$F$3-1),VLOOKUP(MID($F1055,$F$3,1),'Décodage Signe'!$A$3:$C$22,2,FALSE)),"")</f>
        <v/>
      </c>
      <c r="M1055" s="103" t="str">
        <f>IF($C1055="33",VLOOKUP(MID($F1055,$F$3,1),'Décodage Signe'!$A$3:$C$22,3,FALSE),"")</f>
        <v/>
      </c>
    </row>
    <row r="1056" spans="1:13" x14ac:dyDescent="0.3">
      <c r="A1056" s="97" t="str">
        <f>IF(LEFT([1]RB189!A1200,2)="33",[1]RB189!A1200,"")</f>
        <v/>
      </c>
      <c r="B1056" s="92" t="s">
        <v>300</v>
      </c>
      <c r="C1056" s="97" t="str">
        <f t="shared" si="68"/>
        <v/>
      </c>
      <c r="D1056" s="97" t="str">
        <f t="shared" si="69"/>
        <v/>
      </c>
      <c r="E1056" s="97" t="str">
        <f t="shared" si="69"/>
        <v/>
      </c>
      <c r="F1056" s="97" t="str">
        <f t="shared" si="69"/>
        <v/>
      </c>
      <c r="H1056" s="102" t="str">
        <f>IF($C1056="33",CONCATENATE(MID($D1056,1,$D$3-1),VLOOKUP(MID($D1056,$D$3,1),'Décodage Signe'!$A$3:$C$22,2,FALSE)),"")</f>
        <v/>
      </c>
      <c r="I1056" s="103" t="str">
        <f>IF($C1056="33",VLOOKUP(MID($D1056,$D$3,1),'Décodage Signe'!$A$3:$C$22,3,FALSE),"")</f>
        <v/>
      </c>
      <c r="J1056" s="102" t="str">
        <f>IF($C1056="33",CONCATENATE(MID($E1056,1,$E$3-1),VLOOKUP(MID($E1056,$E$3,1),'Décodage Signe'!$A$3:$C$22,2,FALSE)),"")</f>
        <v/>
      </c>
      <c r="K1056" s="103" t="str">
        <f>IF($C1056="33",VLOOKUP(MID($E1056,$E$3,1),'Décodage Signe'!$A$3:$C$22,3,FALSE),"")</f>
        <v/>
      </c>
      <c r="L1056" s="102" t="str">
        <f>IF($C1056="33",CONCATENATE(MID($F1056,1,$F$3-1),VLOOKUP(MID($F1056,$F$3,1),'Décodage Signe'!$A$3:$C$22,2,FALSE)),"")</f>
        <v/>
      </c>
      <c r="M1056" s="103" t="str">
        <f>IF($C1056="33",VLOOKUP(MID($F1056,$F$3,1),'Décodage Signe'!$A$3:$C$22,3,FALSE),"")</f>
        <v/>
      </c>
    </row>
    <row r="1057" spans="1:13" x14ac:dyDescent="0.3">
      <c r="A1057" s="97" t="str">
        <f>IF(LEFT([1]RB189!A1201,2)="33",[1]RB189!A1201,"")</f>
        <v/>
      </c>
      <c r="B1057" s="92" t="s">
        <v>300</v>
      </c>
      <c r="C1057" s="97" t="str">
        <f t="shared" si="68"/>
        <v/>
      </c>
      <c r="D1057" s="97" t="str">
        <f t="shared" si="69"/>
        <v/>
      </c>
      <c r="E1057" s="97" t="str">
        <f t="shared" si="69"/>
        <v/>
      </c>
      <c r="F1057" s="97" t="str">
        <f t="shared" si="69"/>
        <v/>
      </c>
      <c r="H1057" s="102" t="str">
        <f>IF($C1057="33",CONCATENATE(MID($D1057,1,$D$3-1),VLOOKUP(MID($D1057,$D$3,1),'Décodage Signe'!$A$3:$C$22,2,FALSE)),"")</f>
        <v/>
      </c>
      <c r="I1057" s="103" t="str">
        <f>IF($C1057="33",VLOOKUP(MID($D1057,$D$3,1),'Décodage Signe'!$A$3:$C$22,3,FALSE),"")</f>
        <v/>
      </c>
      <c r="J1057" s="102" t="str">
        <f>IF($C1057="33",CONCATENATE(MID($E1057,1,$E$3-1),VLOOKUP(MID($E1057,$E$3,1),'Décodage Signe'!$A$3:$C$22,2,FALSE)),"")</f>
        <v/>
      </c>
      <c r="K1057" s="103" t="str">
        <f>IF($C1057="33",VLOOKUP(MID($E1057,$E$3,1),'Décodage Signe'!$A$3:$C$22,3,FALSE),"")</f>
        <v/>
      </c>
      <c r="L1057" s="102" t="str">
        <f>IF($C1057="33",CONCATENATE(MID($F1057,1,$F$3-1),VLOOKUP(MID($F1057,$F$3,1),'Décodage Signe'!$A$3:$C$22,2,FALSE)),"")</f>
        <v/>
      </c>
      <c r="M1057" s="103" t="str">
        <f>IF($C1057="33",VLOOKUP(MID($F1057,$F$3,1),'Décodage Signe'!$A$3:$C$22,3,FALSE),"")</f>
        <v/>
      </c>
    </row>
    <row r="1058" spans="1:13" x14ac:dyDescent="0.3">
      <c r="A1058" s="97" t="str">
        <f>IF(LEFT([1]RB189!A1202,2)="33",[1]RB189!A1202,"")</f>
        <v/>
      </c>
      <c r="B1058" s="92" t="s">
        <v>300</v>
      </c>
      <c r="C1058" s="97" t="str">
        <f t="shared" si="68"/>
        <v/>
      </c>
      <c r="D1058" s="97" t="str">
        <f t="shared" si="69"/>
        <v/>
      </c>
      <c r="E1058" s="97" t="str">
        <f t="shared" si="69"/>
        <v/>
      </c>
      <c r="F1058" s="97" t="str">
        <f t="shared" si="69"/>
        <v/>
      </c>
      <c r="H1058" s="102" t="str">
        <f>IF($C1058="33",CONCATENATE(MID($D1058,1,$D$3-1),VLOOKUP(MID($D1058,$D$3,1),'Décodage Signe'!$A$3:$C$22,2,FALSE)),"")</f>
        <v/>
      </c>
      <c r="I1058" s="103" t="str">
        <f>IF($C1058="33",VLOOKUP(MID($D1058,$D$3,1),'Décodage Signe'!$A$3:$C$22,3,FALSE),"")</f>
        <v/>
      </c>
      <c r="J1058" s="102" t="str">
        <f>IF($C1058="33",CONCATENATE(MID($E1058,1,$E$3-1),VLOOKUP(MID($E1058,$E$3,1),'Décodage Signe'!$A$3:$C$22,2,FALSE)),"")</f>
        <v/>
      </c>
      <c r="K1058" s="103" t="str">
        <f>IF($C1058="33",VLOOKUP(MID($E1058,$E$3,1),'Décodage Signe'!$A$3:$C$22,3,FALSE),"")</f>
        <v/>
      </c>
      <c r="L1058" s="102" t="str">
        <f>IF($C1058="33",CONCATENATE(MID($F1058,1,$F$3-1),VLOOKUP(MID($F1058,$F$3,1),'Décodage Signe'!$A$3:$C$22,2,FALSE)),"")</f>
        <v/>
      </c>
      <c r="M1058" s="103" t="str">
        <f>IF($C1058="33",VLOOKUP(MID($F1058,$F$3,1),'Décodage Signe'!$A$3:$C$22,3,FALSE),"")</f>
        <v/>
      </c>
    </row>
    <row r="1059" spans="1:13" x14ac:dyDescent="0.3">
      <c r="A1059" s="97" t="str">
        <f>IF(LEFT([1]RB189!A1203,2)="33",[1]RB189!A1203,"")</f>
        <v/>
      </c>
      <c r="B1059" s="92" t="s">
        <v>300</v>
      </c>
      <c r="C1059" s="97" t="str">
        <f t="shared" si="68"/>
        <v/>
      </c>
      <c r="D1059" s="97" t="str">
        <f t="shared" si="69"/>
        <v/>
      </c>
      <c r="E1059" s="97" t="str">
        <f t="shared" si="69"/>
        <v/>
      </c>
      <c r="F1059" s="97" t="str">
        <f t="shared" si="69"/>
        <v/>
      </c>
      <c r="H1059" s="102" t="str">
        <f>IF($C1059="33",CONCATENATE(MID($D1059,1,$D$3-1),VLOOKUP(MID($D1059,$D$3,1),'Décodage Signe'!$A$3:$C$22,2,FALSE)),"")</f>
        <v/>
      </c>
      <c r="I1059" s="103" t="str">
        <f>IF($C1059="33",VLOOKUP(MID($D1059,$D$3,1),'Décodage Signe'!$A$3:$C$22,3,FALSE),"")</f>
        <v/>
      </c>
      <c r="J1059" s="102" t="str">
        <f>IF($C1059="33",CONCATENATE(MID($E1059,1,$E$3-1),VLOOKUP(MID($E1059,$E$3,1),'Décodage Signe'!$A$3:$C$22,2,FALSE)),"")</f>
        <v/>
      </c>
      <c r="K1059" s="103" t="str">
        <f>IF($C1059="33",VLOOKUP(MID($E1059,$E$3,1),'Décodage Signe'!$A$3:$C$22,3,FALSE),"")</f>
        <v/>
      </c>
      <c r="L1059" s="102" t="str">
        <f>IF($C1059="33",CONCATENATE(MID($F1059,1,$F$3-1),VLOOKUP(MID($F1059,$F$3,1),'Décodage Signe'!$A$3:$C$22,2,FALSE)),"")</f>
        <v/>
      </c>
      <c r="M1059" s="103" t="str">
        <f>IF($C1059="33",VLOOKUP(MID($F1059,$F$3,1),'Décodage Signe'!$A$3:$C$22,3,FALSE),"")</f>
        <v/>
      </c>
    </row>
    <row r="1060" spans="1:13" x14ac:dyDescent="0.3">
      <c r="A1060" s="97" t="str">
        <f>IF(LEFT([1]RB189!A1204,2)="33",[1]RB189!A1204,"")</f>
        <v/>
      </c>
      <c r="B1060" s="92" t="s">
        <v>300</v>
      </c>
      <c r="C1060" s="97" t="str">
        <f t="shared" si="68"/>
        <v/>
      </c>
      <c r="D1060" s="97" t="str">
        <f t="shared" si="69"/>
        <v/>
      </c>
      <c r="E1060" s="97" t="str">
        <f t="shared" si="69"/>
        <v/>
      </c>
      <c r="F1060" s="97" t="str">
        <f t="shared" si="69"/>
        <v/>
      </c>
      <c r="H1060" s="102" t="str">
        <f>IF($C1060="33",CONCATENATE(MID($D1060,1,$D$3-1),VLOOKUP(MID($D1060,$D$3,1),'Décodage Signe'!$A$3:$C$22,2,FALSE)),"")</f>
        <v/>
      </c>
      <c r="I1060" s="103" t="str">
        <f>IF($C1060="33",VLOOKUP(MID($D1060,$D$3,1),'Décodage Signe'!$A$3:$C$22,3,FALSE),"")</f>
        <v/>
      </c>
      <c r="J1060" s="102" t="str">
        <f>IF($C1060="33",CONCATENATE(MID($E1060,1,$E$3-1),VLOOKUP(MID($E1060,$E$3,1),'Décodage Signe'!$A$3:$C$22,2,FALSE)),"")</f>
        <v/>
      </c>
      <c r="K1060" s="103" t="str">
        <f>IF($C1060="33",VLOOKUP(MID($E1060,$E$3,1),'Décodage Signe'!$A$3:$C$22,3,FALSE),"")</f>
        <v/>
      </c>
      <c r="L1060" s="102" t="str">
        <f>IF($C1060="33",CONCATENATE(MID($F1060,1,$F$3-1),VLOOKUP(MID($F1060,$F$3,1),'Décodage Signe'!$A$3:$C$22,2,FALSE)),"")</f>
        <v/>
      </c>
      <c r="M1060" s="103" t="str">
        <f>IF($C1060="33",VLOOKUP(MID($F1060,$F$3,1),'Décodage Signe'!$A$3:$C$22,3,FALSE),"")</f>
        <v/>
      </c>
    </row>
    <row r="1061" spans="1:13" x14ac:dyDescent="0.3">
      <c r="A1061" s="97" t="str">
        <f>IF(LEFT([1]RB189!A1205,2)="33",[1]RB189!A1205,"")</f>
        <v/>
      </c>
      <c r="B1061" s="92" t="s">
        <v>300</v>
      </c>
      <c r="C1061" s="97" t="str">
        <f t="shared" si="68"/>
        <v/>
      </c>
      <c r="D1061" s="97" t="str">
        <f t="shared" si="69"/>
        <v/>
      </c>
      <c r="E1061" s="97" t="str">
        <f t="shared" si="69"/>
        <v/>
      </c>
      <c r="F1061" s="97" t="str">
        <f t="shared" si="69"/>
        <v/>
      </c>
      <c r="H1061" s="102" t="str">
        <f>IF($C1061="33",CONCATENATE(MID($D1061,1,$D$3-1),VLOOKUP(MID($D1061,$D$3,1),'Décodage Signe'!$A$3:$C$22,2,FALSE)),"")</f>
        <v/>
      </c>
      <c r="I1061" s="103" t="str">
        <f>IF($C1061="33",VLOOKUP(MID($D1061,$D$3,1),'Décodage Signe'!$A$3:$C$22,3,FALSE),"")</f>
        <v/>
      </c>
      <c r="J1061" s="102" t="str">
        <f>IF($C1061="33",CONCATENATE(MID($E1061,1,$E$3-1),VLOOKUP(MID($E1061,$E$3,1),'Décodage Signe'!$A$3:$C$22,2,FALSE)),"")</f>
        <v/>
      </c>
      <c r="K1061" s="103" t="str">
        <f>IF($C1061="33",VLOOKUP(MID($E1061,$E$3,1),'Décodage Signe'!$A$3:$C$22,3,FALSE),"")</f>
        <v/>
      </c>
      <c r="L1061" s="102" t="str">
        <f>IF($C1061="33",CONCATENATE(MID($F1061,1,$F$3-1),VLOOKUP(MID($F1061,$F$3,1),'Décodage Signe'!$A$3:$C$22,2,FALSE)),"")</f>
        <v/>
      </c>
      <c r="M1061" s="103" t="str">
        <f>IF($C1061="33",VLOOKUP(MID($F1061,$F$3,1),'Décodage Signe'!$A$3:$C$22,3,FALSE),"")</f>
        <v/>
      </c>
    </row>
    <row r="1062" spans="1:13" x14ac:dyDescent="0.3">
      <c r="A1062" s="97" t="str">
        <f>IF(LEFT([1]RB189!A1206,2)="33",[1]RB189!A1206,"")</f>
        <v/>
      </c>
      <c r="B1062" s="92" t="s">
        <v>300</v>
      </c>
      <c r="C1062" s="97" t="str">
        <f t="shared" si="68"/>
        <v/>
      </c>
      <c r="D1062" s="97" t="str">
        <f t="shared" si="69"/>
        <v/>
      </c>
      <c r="E1062" s="97" t="str">
        <f t="shared" si="69"/>
        <v/>
      </c>
      <c r="F1062" s="97" t="str">
        <f t="shared" si="69"/>
        <v/>
      </c>
      <c r="H1062" s="102" t="str">
        <f>IF($C1062="33",CONCATENATE(MID($D1062,1,$D$3-1),VLOOKUP(MID($D1062,$D$3,1),'Décodage Signe'!$A$3:$C$22,2,FALSE)),"")</f>
        <v/>
      </c>
      <c r="I1062" s="103" t="str">
        <f>IF($C1062="33",VLOOKUP(MID($D1062,$D$3,1),'Décodage Signe'!$A$3:$C$22,3,FALSE),"")</f>
        <v/>
      </c>
      <c r="J1062" s="102" t="str">
        <f>IF($C1062="33",CONCATENATE(MID($E1062,1,$E$3-1),VLOOKUP(MID($E1062,$E$3,1),'Décodage Signe'!$A$3:$C$22,2,FALSE)),"")</f>
        <v/>
      </c>
      <c r="K1062" s="103" t="str">
        <f>IF($C1062="33",VLOOKUP(MID($E1062,$E$3,1),'Décodage Signe'!$A$3:$C$22,3,FALSE),"")</f>
        <v/>
      </c>
      <c r="L1062" s="102" t="str">
        <f>IF($C1062="33",CONCATENATE(MID($F1062,1,$F$3-1),VLOOKUP(MID($F1062,$F$3,1),'Décodage Signe'!$A$3:$C$22,2,FALSE)),"")</f>
        <v/>
      </c>
      <c r="M1062" s="103" t="str">
        <f>IF($C1062="33",VLOOKUP(MID($F1062,$F$3,1),'Décodage Signe'!$A$3:$C$22,3,FALSE),"")</f>
        <v/>
      </c>
    </row>
    <row r="1063" spans="1:13" x14ac:dyDescent="0.3">
      <c r="A1063" s="97" t="str">
        <f>IF(LEFT([1]RB189!A1207,2)="33",[1]RB189!A1207,"")</f>
        <v/>
      </c>
      <c r="B1063" s="92" t="s">
        <v>300</v>
      </c>
      <c r="C1063" s="97" t="str">
        <f t="shared" si="68"/>
        <v/>
      </c>
      <c r="D1063" s="97" t="str">
        <f t="shared" si="69"/>
        <v/>
      </c>
      <c r="E1063" s="97" t="str">
        <f t="shared" si="69"/>
        <v/>
      </c>
      <c r="F1063" s="97" t="str">
        <f t="shared" si="69"/>
        <v/>
      </c>
      <c r="H1063" s="102" t="str">
        <f>IF($C1063="33",CONCATENATE(MID($D1063,1,$D$3-1),VLOOKUP(MID($D1063,$D$3,1),'Décodage Signe'!$A$3:$C$22,2,FALSE)),"")</f>
        <v/>
      </c>
      <c r="I1063" s="103" t="str">
        <f>IF($C1063="33",VLOOKUP(MID($D1063,$D$3,1),'Décodage Signe'!$A$3:$C$22,3,FALSE),"")</f>
        <v/>
      </c>
      <c r="J1063" s="102" t="str">
        <f>IF($C1063="33",CONCATENATE(MID($E1063,1,$E$3-1),VLOOKUP(MID($E1063,$E$3,1),'Décodage Signe'!$A$3:$C$22,2,FALSE)),"")</f>
        <v/>
      </c>
      <c r="K1063" s="103" t="str">
        <f>IF($C1063="33",VLOOKUP(MID($E1063,$E$3,1),'Décodage Signe'!$A$3:$C$22,3,FALSE),"")</f>
        <v/>
      </c>
      <c r="L1063" s="102" t="str">
        <f>IF($C1063="33",CONCATENATE(MID($F1063,1,$F$3-1),VLOOKUP(MID($F1063,$F$3,1),'Décodage Signe'!$A$3:$C$22,2,FALSE)),"")</f>
        <v/>
      </c>
      <c r="M1063" s="103" t="str">
        <f>IF($C1063="33",VLOOKUP(MID($F1063,$F$3,1),'Décodage Signe'!$A$3:$C$22,3,FALSE),"")</f>
        <v/>
      </c>
    </row>
    <row r="1064" spans="1:13" x14ac:dyDescent="0.3">
      <c r="A1064" s="97" t="str">
        <f>IF(LEFT([1]RB189!A1208,2)="33",[1]RB189!A1208,"")</f>
        <v/>
      </c>
      <c r="B1064" s="92" t="s">
        <v>300</v>
      </c>
      <c r="C1064" s="97" t="str">
        <f t="shared" si="68"/>
        <v/>
      </c>
      <c r="D1064" s="97" t="str">
        <f t="shared" si="69"/>
        <v/>
      </c>
      <c r="E1064" s="97" t="str">
        <f t="shared" si="69"/>
        <v/>
      </c>
      <c r="F1064" s="97" t="str">
        <f t="shared" si="69"/>
        <v/>
      </c>
      <c r="H1064" s="102" t="str">
        <f>IF($C1064="33",CONCATENATE(MID($D1064,1,$D$3-1),VLOOKUP(MID($D1064,$D$3,1),'Décodage Signe'!$A$3:$C$22,2,FALSE)),"")</f>
        <v/>
      </c>
      <c r="I1064" s="103" t="str">
        <f>IF($C1064="33",VLOOKUP(MID($D1064,$D$3,1),'Décodage Signe'!$A$3:$C$22,3,FALSE),"")</f>
        <v/>
      </c>
      <c r="J1064" s="102" t="str">
        <f>IF($C1064="33",CONCATENATE(MID($E1064,1,$E$3-1),VLOOKUP(MID($E1064,$E$3,1),'Décodage Signe'!$A$3:$C$22,2,FALSE)),"")</f>
        <v/>
      </c>
      <c r="K1064" s="103" t="str">
        <f>IF($C1064="33",VLOOKUP(MID($E1064,$E$3,1),'Décodage Signe'!$A$3:$C$22,3,FALSE),"")</f>
        <v/>
      </c>
      <c r="L1064" s="102" t="str">
        <f>IF($C1064="33",CONCATENATE(MID($F1064,1,$F$3-1),VLOOKUP(MID($F1064,$F$3,1),'Décodage Signe'!$A$3:$C$22,2,FALSE)),"")</f>
        <v/>
      </c>
      <c r="M1064" s="103" t="str">
        <f>IF($C1064="33",VLOOKUP(MID($F1064,$F$3,1),'Décodage Signe'!$A$3:$C$22,3,FALSE),"")</f>
        <v/>
      </c>
    </row>
    <row r="1065" spans="1:13" x14ac:dyDescent="0.3">
      <c r="A1065" s="97" t="str">
        <f>IF(LEFT([1]RB189!A1209,2)="33",[1]RB189!A1209,"")</f>
        <v/>
      </c>
      <c r="B1065" s="92" t="s">
        <v>300</v>
      </c>
      <c r="C1065" s="97" t="str">
        <f t="shared" si="68"/>
        <v/>
      </c>
      <c r="D1065" s="97" t="str">
        <f t="shared" si="69"/>
        <v/>
      </c>
      <c r="E1065" s="97" t="str">
        <f t="shared" si="69"/>
        <v/>
      </c>
      <c r="F1065" s="97" t="str">
        <f t="shared" si="69"/>
        <v/>
      </c>
      <c r="H1065" s="102" t="str">
        <f>IF($C1065="33",CONCATENATE(MID($D1065,1,$D$3-1),VLOOKUP(MID($D1065,$D$3,1),'Décodage Signe'!$A$3:$C$22,2,FALSE)),"")</f>
        <v/>
      </c>
      <c r="I1065" s="103" t="str">
        <f>IF($C1065="33",VLOOKUP(MID($D1065,$D$3,1),'Décodage Signe'!$A$3:$C$22,3,FALSE),"")</f>
        <v/>
      </c>
      <c r="J1065" s="102" t="str">
        <f>IF($C1065="33",CONCATENATE(MID($E1065,1,$E$3-1),VLOOKUP(MID($E1065,$E$3,1),'Décodage Signe'!$A$3:$C$22,2,FALSE)),"")</f>
        <v/>
      </c>
      <c r="K1065" s="103" t="str">
        <f>IF($C1065="33",VLOOKUP(MID($E1065,$E$3,1),'Décodage Signe'!$A$3:$C$22,3,FALSE),"")</f>
        <v/>
      </c>
      <c r="L1065" s="102" t="str">
        <f>IF($C1065="33",CONCATENATE(MID($F1065,1,$F$3-1),VLOOKUP(MID($F1065,$F$3,1),'Décodage Signe'!$A$3:$C$22,2,FALSE)),"")</f>
        <v/>
      </c>
      <c r="M1065" s="103" t="str">
        <f>IF($C1065="33",VLOOKUP(MID($F1065,$F$3,1),'Décodage Signe'!$A$3:$C$22,3,FALSE),"")</f>
        <v/>
      </c>
    </row>
    <row r="1066" spans="1:13" x14ac:dyDescent="0.3">
      <c r="A1066" s="97" t="str">
        <f>IF(LEFT([1]RB189!A1210,2)="33",[1]RB189!A1210,"")</f>
        <v/>
      </c>
      <c r="B1066" s="92" t="s">
        <v>300</v>
      </c>
      <c r="C1066" s="97" t="str">
        <f t="shared" si="68"/>
        <v/>
      </c>
      <c r="D1066" s="97" t="str">
        <f t="shared" si="69"/>
        <v/>
      </c>
      <c r="E1066" s="97" t="str">
        <f t="shared" si="69"/>
        <v/>
      </c>
      <c r="F1066" s="97" t="str">
        <f t="shared" si="69"/>
        <v/>
      </c>
      <c r="H1066" s="102" t="str">
        <f>IF($C1066="33",CONCATENATE(MID($D1066,1,$D$3-1),VLOOKUP(MID($D1066,$D$3,1),'Décodage Signe'!$A$3:$C$22,2,FALSE)),"")</f>
        <v/>
      </c>
      <c r="I1066" s="103" t="str">
        <f>IF($C1066="33",VLOOKUP(MID($D1066,$D$3,1),'Décodage Signe'!$A$3:$C$22,3,FALSE),"")</f>
        <v/>
      </c>
      <c r="J1066" s="102" t="str">
        <f>IF($C1066="33",CONCATENATE(MID($E1066,1,$E$3-1),VLOOKUP(MID($E1066,$E$3,1),'Décodage Signe'!$A$3:$C$22,2,FALSE)),"")</f>
        <v/>
      </c>
      <c r="K1066" s="103" t="str">
        <f>IF($C1066="33",VLOOKUP(MID($E1066,$E$3,1),'Décodage Signe'!$A$3:$C$22,3,FALSE),"")</f>
        <v/>
      </c>
      <c r="L1066" s="102" t="str">
        <f>IF($C1066="33",CONCATENATE(MID($F1066,1,$F$3-1),VLOOKUP(MID($F1066,$F$3,1),'Décodage Signe'!$A$3:$C$22,2,FALSE)),"")</f>
        <v/>
      </c>
      <c r="M1066" s="103" t="str">
        <f>IF($C1066="33",VLOOKUP(MID($F1066,$F$3,1),'Décodage Signe'!$A$3:$C$22,3,FALSE),"")</f>
        <v/>
      </c>
    </row>
    <row r="1067" spans="1:13" x14ac:dyDescent="0.3">
      <c r="A1067" s="97" t="str">
        <f>IF(LEFT([1]RB189!A1211,2)="33",[1]RB189!A1211,"")</f>
        <v/>
      </c>
      <c r="B1067" s="92" t="s">
        <v>300</v>
      </c>
      <c r="C1067" s="97" t="str">
        <f t="shared" si="68"/>
        <v/>
      </c>
      <c r="D1067" s="97" t="str">
        <f t="shared" ref="D1067:F1086" si="70">MID($A1067,D$4,D$3)</f>
        <v/>
      </c>
      <c r="E1067" s="97" t="str">
        <f t="shared" si="70"/>
        <v/>
      </c>
      <c r="F1067" s="97" t="str">
        <f t="shared" si="70"/>
        <v/>
      </c>
      <c r="H1067" s="102" t="str">
        <f>IF($C1067="33",CONCATENATE(MID($D1067,1,$D$3-1),VLOOKUP(MID($D1067,$D$3,1),'Décodage Signe'!$A$3:$C$22,2,FALSE)),"")</f>
        <v/>
      </c>
      <c r="I1067" s="103" t="str">
        <f>IF($C1067="33",VLOOKUP(MID($D1067,$D$3,1),'Décodage Signe'!$A$3:$C$22,3,FALSE),"")</f>
        <v/>
      </c>
      <c r="J1067" s="102" t="str">
        <f>IF($C1067="33",CONCATENATE(MID($E1067,1,$E$3-1),VLOOKUP(MID($E1067,$E$3,1),'Décodage Signe'!$A$3:$C$22,2,FALSE)),"")</f>
        <v/>
      </c>
      <c r="K1067" s="103" t="str">
        <f>IF($C1067="33",VLOOKUP(MID($E1067,$E$3,1),'Décodage Signe'!$A$3:$C$22,3,FALSE),"")</f>
        <v/>
      </c>
      <c r="L1067" s="102" t="str">
        <f>IF($C1067="33",CONCATENATE(MID($F1067,1,$F$3-1),VLOOKUP(MID($F1067,$F$3,1),'Décodage Signe'!$A$3:$C$22,2,FALSE)),"")</f>
        <v/>
      </c>
      <c r="M1067" s="103" t="str">
        <f>IF($C1067="33",VLOOKUP(MID($F1067,$F$3,1),'Décodage Signe'!$A$3:$C$22,3,FALSE),"")</f>
        <v/>
      </c>
    </row>
    <row r="1068" spans="1:13" x14ac:dyDescent="0.3">
      <c r="A1068" s="97" t="str">
        <f>IF(LEFT([1]RB189!A1212,2)="33",[1]RB189!A1212,"")</f>
        <v/>
      </c>
      <c r="B1068" s="92" t="s">
        <v>300</v>
      </c>
      <c r="C1068" s="97" t="str">
        <f t="shared" si="68"/>
        <v/>
      </c>
      <c r="D1068" s="97" t="str">
        <f t="shared" si="70"/>
        <v/>
      </c>
      <c r="E1068" s="97" t="str">
        <f t="shared" si="70"/>
        <v/>
      </c>
      <c r="F1068" s="97" t="str">
        <f t="shared" si="70"/>
        <v/>
      </c>
      <c r="H1068" s="102" t="str">
        <f>IF($C1068="33",CONCATENATE(MID($D1068,1,$D$3-1),VLOOKUP(MID($D1068,$D$3,1),'Décodage Signe'!$A$3:$C$22,2,FALSE)),"")</f>
        <v/>
      </c>
      <c r="I1068" s="103" t="str">
        <f>IF($C1068="33",VLOOKUP(MID($D1068,$D$3,1),'Décodage Signe'!$A$3:$C$22,3,FALSE),"")</f>
        <v/>
      </c>
      <c r="J1068" s="102" t="str">
        <f>IF($C1068="33",CONCATENATE(MID($E1068,1,$E$3-1),VLOOKUP(MID($E1068,$E$3,1),'Décodage Signe'!$A$3:$C$22,2,FALSE)),"")</f>
        <v/>
      </c>
      <c r="K1068" s="103" t="str">
        <f>IF($C1068="33",VLOOKUP(MID($E1068,$E$3,1),'Décodage Signe'!$A$3:$C$22,3,FALSE),"")</f>
        <v/>
      </c>
      <c r="L1068" s="102" t="str">
        <f>IF($C1068="33",CONCATENATE(MID($F1068,1,$F$3-1),VLOOKUP(MID($F1068,$F$3,1),'Décodage Signe'!$A$3:$C$22,2,FALSE)),"")</f>
        <v/>
      </c>
      <c r="M1068" s="103" t="str">
        <f>IF($C1068="33",VLOOKUP(MID($F1068,$F$3,1),'Décodage Signe'!$A$3:$C$22,3,FALSE),"")</f>
        <v/>
      </c>
    </row>
    <row r="1069" spans="1:13" x14ac:dyDescent="0.3">
      <c r="A1069" s="97" t="str">
        <f>IF(LEFT([1]RB189!A1213,2)="33",[1]RB189!A1213,"")</f>
        <v/>
      </c>
      <c r="B1069" s="92" t="s">
        <v>300</v>
      </c>
      <c r="C1069" s="97" t="str">
        <f t="shared" si="68"/>
        <v/>
      </c>
      <c r="D1069" s="97" t="str">
        <f t="shared" si="70"/>
        <v/>
      </c>
      <c r="E1069" s="97" t="str">
        <f t="shared" si="70"/>
        <v/>
      </c>
      <c r="F1069" s="97" t="str">
        <f t="shared" si="70"/>
        <v/>
      </c>
      <c r="H1069" s="102" t="str">
        <f>IF($C1069="33",CONCATENATE(MID($D1069,1,$D$3-1),VLOOKUP(MID($D1069,$D$3,1),'Décodage Signe'!$A$3:$C$22,2,FALSE)),"")</f>
        <v/>
      </c>
      <c r="I1069" s="103" t="str">
        <f>IF($C1069="33",VLOOKUP(MID($D1069,$D$3,1),'Décodage Signe'!$A$3:$C$22,3,FALSE),"")</f>
        <v/>
      </c>
      <c r="J1069" s="102" t="str">
        <f>IF($C1069="33",CONCATENATE(MID($E1069,1,$E$3-1),VLOOKUP(MID($E1069,$E$3,1),'Décodage Signe'!$A$3:$C$22,2,FALSE)),"")</f>
        <v/>
      </c>
      <c r="K1069" s="103" t="str">
        <f>IF($C1069="33",VLOOKUP(MID($E1069,$E$3,1),'Décodage Signe'!$A$3:$C$22,3,FALSE),"")</f>
        <v/>
      </c>
      <c r="L1069" s="102" t="str">
        <f>IF($C1069="33",CONCATENATE(MID($F1069,1,$F$3-1),VLOOKUP(MID($F1069,$F$3,1),'Décodage Signe'!$A$3:$C$22,2,FALSE)),"")</f>
        <v/>
      </c>
      <c r="M1069" s="103" t="str">
        <f>IF($C1069="33",VLOOKUP(MID($F1069,$F$3,1),'Décodage Signe'!$A$3:$C$22,3,FALSE),"")</f>
        <v/>
      </c>
    </row>
    <row r="1070" spans="1:13" x14ac:dyDescent="0.3">
      <c r="A1070" s="97" t="str">
        <f>IF(LEFT([1]RB189!A1214,2)="33",[1]RB189!A1214,"")</f>
        <v/>
      </c>
      <c r="B1070" s="92" t="s">
        <v>300</v>
      </c>
      <c r="C1070" s="97" t="str">
        <f t="shared" si="68"/>
        <v/>
      </c>
      <c r="D1070" s="97" t="str">
        <f t="shared" si="70"/>
        <v/>
      </c>
      <c r="E1070" s="97" t="str">
        <f t="shared" si="70"/>
        <v/>
      </c>
      <c r="F1070" s="97" t="str">
        <f t="shared" si="70"/>
        <v/>
      </c>
      <c r="H1070" s="102" t="str">
        <f>IF($C1070="33",CONCATENATE(MID($D1070,1,$D$3-1),VLOOKUP(MID($D1070,$D$3,1),'Décodage Signe'!$A$3:$C$22,2,FALSE)),"")</f>
        <v/>
      </c>
      <c r="I1070" s="103" t="str">
        <f>IF($C1070="33",VLOOKUP(MID($D1070,$D$3,1),'Décodage Signe'!$A$3:$C$22,3,FALSE),"")</f>
        <v/>
      </c>
      <c r="J1070" s="102" t="str">
        <f>IF($C1070="33",CONCATENATE(MID($E1070,1,$E$3-1),VLOOKUP(MID($E1070,$E$3,1),'Décodage Signe'!$A$3:$C$22,2,FALSE)),"")</f>
        <v/>
      </c>
      <c r="K1070" s="103" t="str">
        <f>IF($C1070="33",VLOOKUP(MID($E1070,$E$3,1),'Décodage Signe'!$A$3:$C$22,3,FALSE),"")</f>
        <v/>
      </c>
      <c r="L1070" s="102" t="str">
        <f>IF($C1070="33",CONCATENATE(MID($F1070,1,$F$3-1),VLOOKUP(MID($F1070,$F$3,1),'Décodage Signe'!$A$3:$C$22,2,FALSE)),"")</f>
        <v/>
      </c>
      <c r="M1070" s="103" t="str">
        <f>IF($C1070="33",VLOOKUP(MID($F1070,$F$3,1),'Décodage Signe'!$A$3:$C$22,3,FALSE),"")</f>
        <v/>
      </c>
    </row>
    <row r="1071" spans="1:13" x14ac:dyDescent="0.3">
      <c r="A1071" s="97" t="str">
        <f>IF(LEFT([1]RB189!A1215,2)="33",[1]RB189!A1215,"")</f>
        <v/>
      </c>
      <c r="B1071" s="92" t="s">
        <v>300</v>
      </c>
      <c r="C1071" s="97" t="str">
        <f t="shared" si="68"/>
        <v/>
      </c>
      <c r="D1071" s="97" t="str">
        <f t="shared" si="70"/>
        <v/>
      </c>
      <c r="E1071" s="97" t="str">
        <f t="shared" si="70"/>
        <v/>
      </c>
      <c r="F1071" s="97" t="str">
        <f t="shared" si="70"/>
        <v/>
      </c>
      <c r="H1071" s="102" t="str">
        <f>IF($C1071="33",CONCATENATE(MID($D1071,1,$D$3-1),VLOOKUP(MID($D1071,$D$3,1),'Décodage Signe'!$A$3:$C$22,2,FALSE)),"")</f>
        <v/>
      </c>
      <c r="I1071" s="103" t="str">
        <f>IF($C1071="33",VLOOKUP(MID($D1071,$D$3,1),'Décodage Signe'!$A$3:$C$22,3,FALSE),"")</f>
        <v/>
      </c>
      <c r="J1071" s="102" t="str">
        <f>IF($C1071="33",CONCATENATE(MID($E1071,1,$E$3-1),VLOOKUP(MID($E1071,$E$3,1),'Décodage Signe'!$A$3:$C$22,2,FALSE)),"")</f>
        <v/>
      </c>
      <c r="K1071" s="103" t="str">
        <f>IF($C1071="33",VLOOKUP(MID($E1071,$E$3,1),'Décodage Signe'!$A$3:$C$22,3,FALSE),"")</f>
        <v/>
      </c>
      <c r="L1071" s="102" t="str">
        <f>IF($C1071="33",CONCATENATE(MID($F1071,1,$F$3-1),VLOOKUP(MID($F1071,$F$3,1),'Décodage Signe'!$A$3:$C$22,2,FALSE)),"")</f>
        <v/>
      </c>
      <c r="M1071" s="103" t="str">
        <f>IF($C1071="33",VLOOKUP(MID($F1071,$F$3,1),'Décodage Signe'!$A$3:$C$22,3,FALSE),"")</f>
        <v/>
      </c>
    </row>
    <row r="1072" spans="1:13" x14ac:dyDescent="0.3">
      <c r="A1072" s="97" t="str">
        <f>IF(LEFT([1]RB189!A1216,2)="33",[1]RB189!A1216,"")</f>
        <v/>
      </c>
      <c r="B1072" s="92" t="s">
        <v>300</v>
      </c>
      <c r="C1072" s="97" t="str">
        <f t="shared" si="68"/>
        <v/>
      </c>
      <c r="D1072" s="97" t="str">
        <f t="shared" si="70"/>
        <v/>
      </c>
      <c r="E1072" s="97" t="str">
        <f t="shared" si="70"/>
        <v/>
      </c>
      <c r="F1072" s="97" t="str">
        <f t="shared" si="70"/>
        <v/>
      </c>
      <c r="H1072" s="102" t="str">
        <f>IF($C1072="33",CONCATENATE(MID($D1072,1,$D$3-1),VLOOKUP(MID($D1072,$D$3,1),'Décodage Signe'!$A$3:$C$22,2,FALSE)),"")</f>
        <v/>
      </c>
      <c r="I1072" s="103" t="str">
        <f>IF($C1072="33",VLOOKUP(MID($D1072,$D$3,1),'Décodage Signe'!$A$3:$C$22,3,FALSE),"")</f>
        <v/>
      </c>
      <c r="J1072" s="102" t="str">
        <f>IF($C1072="33",CONCATENATE(MID($E1072,1,$E$3-1),VLOOKUP(MID($E1072,$E$3,1),'Décodage Signe'!$A$3:$C$22,2,FALSE)),"")</f>
        <v/>
      </c>
      <c r="K1072" s="103" t="str">
        <f>IF($C1072="33",VLOOKUP(MID($E1072,$E$3,1),'Décodage Signe'!$A$3:$C$22,3,FALSE),"")</f>
        <v/>
      </c>
      <c r="L1072" s="102" t="str">
        <f>IF($C1072="33",CONCATENATE(MID($F1072,1,$F$3-1),VLOOKUP(MID($F1072,$F$3,1),'Décodage Signe'!$A$3:$C$22,2,FALSE)),"")</f>
        <v/>
      </c>
      <c r="M1072" s="103" t="str">
        <f>IF($C1072="33",VLOOKUP(MID($F1072,$F$3,1),'Décodage Signe'!$A$3:$C$22,3,FALSE),"")</f>
        <v/>
      </c>
    </row>
    <row r="1073" spans="1:13" x14ac:dyDescent="0.3">
      <c r="A1073" s="97" t="str">
        <f>IF(LEFT([1]RB189!A1217,2)="33",[1]RB189!A1217,"")</f>
        <v/>
      </c>
      <c r="B1073" s="92" t="s">
        <v>300</v>
      </c>
      <c r="C1073" s="97" t="str">
        <f t="shared" si="68"/>
        <v/>
      </c>
      <c r="D1073" s="97" t="str">
        <f t="shared" si="70"/>
        <v/>
      </c>
      <c r="E1073" s="97" t="str">
        <f t="shared" si="70"/>
        <v/>
      </c>
      <c r="F1073" s="97" t="str">
        <f t="shared" si="70"/>
        <v/>
      </c>
      <c r="H1073" s="102" t="str">
        <f>IF($C1073="33",CONCATENATE(MID($D1073,1,$D$3-1),VLOOKUP(MID($D1073,$D$3,1),'Décodage Signe'!$A$3:$C$22,2,FALSE)),"")</f>
        <v/>
      </c>
      <c r="I1073" s="103" t="str">
        <f>IF($C1073="33",VLOOKUP(MID($D1073,$D$3,1),'Décodage Signe'!$A$3:$C$22,3,FALSE),"")</f>
        <v/>
      </c>
      <c r="J1073" s="102" t="str">
        <f>IF($C1073="33",CONCATENATE(MID($E1073,1,$E$3-1),VLOOKUP(MID($E1073,$E$3,1),'Décodage Signe'!$A$3:$C$22,2,FALSE)),"")</f>
        <v/>
      </c>
      <c r="K1073" s="103" t="str">
        <f>IF($C1073="33",VLOOKUP(MID($E1073,$E$3,1),'Décodage Signe'!$A$3:$C$22,3,FALSE),"")</f>
        <v/>
      </c>
      <c r="L1073" s="102" t="str">
        <f>IF($C1073="33",CONCATENATE(MID($F1073,1,$F$3-1),VLOOKUP(MID($F1073,$F$3,1),'Décodage Signe'!$A$3:$C$22,2,FALSE)),"")</f>
        <v/>
      </c>
      <c r="M1073" s="103" t="str">
        <f>IF($C1073="33",VLOOKUP(MID($F1073,$F$3,1),'Décodage Signe'!$A$3:$C$22,3,FALSE),"")</f>
        <v/>
      </c>
    </row>
    <row r="1074" spans="1:13" x14ac:dyDescent="0.3">
      <c r="A1074" s="97" t="str">
        <f>IF(LEFT([1]RB189!A1218,2)="33",[1]RB189!A1218,"")</f>
        <v/>
      </c>
      <c r="B1074" s="92" t="s">
        <v>300</v>
      </c>
      <c r="C1074" s="97" t="str">
        <f t="shared" si="68"/>
        <v/>
      </c>
      <c r="D1074" s="97" t="str">
        <f t="shared" si="70"/>
        <v/>
      </c>
      <c r="E1074" s="97" t="str">
        <f t="shared" si="70"/>
        <v/>
      </c>
      <c r="F1074" s="97" t="str">
        <f t="shared" si="70"/>
        <v/>
      </c>
      <c r="H1074" s="102" t="str">
        <f>IF($C1074="33",CONCATENATE(MID($D1074,1,$D$3-1),VLOOKUP(MID($D1074,$D$3,1),'Décodage Signe'!$A$3:$C$22,2,FALSE)),"")</f>
        <v/>
      </c>
      <c r="I1074" s="103" t="str">
        <f>IF($C1074="33",VLOOKUP(MID($D1074,$D$3,1),'Décodage Signe'!$A$3:$C$22,3,FALSE),"")</f>
        <v/>
      </c>
      <c r="J1074" s="102" t="str">
        <f>IF($C1074="33",CONCATENATE(MID($E1074,1,$E$3-1),VLOOKUP(MID($E1074,$E$3,1),'Décodage Signe'!$A$3:$C$22,2,FALSE)),"")</f>
        <v/>
      </c>
      <c r="K1074" s="103" t="str">
        <f>IF($C1074="33",VLOOKUP(MID($E1074,$E$3,1),'Décodage Signe'!$A$3:$C$22,3,FALSE),"")</f>
        <v/>
      </c>
      <c r="L1074" s="102" t="str">
        <f>IF($C1074="33",CONCATENATE(MID($F1074,1,$F$3-1),VLOOKUP(MID($F1074,$F$3,1),'Décodage Signe'!$A$3:$C$22,2,FALSE)),"")</f>
        <v/>
      </c>
      <c r="M1074" s="103" t="str">
        <f>IF($C1074="33",VLOOKUP(MID($F1074,$F$3,1),'Décodage Signe'!$A$3:$C$22,3,FALSE),"")</f>
        <v/>
      </c>
    </row>
    <row r="1075" spans="1:13" x14ac:dyDescent="0.3">
      <c r="A1075" s="97" t="str">
        <f>IF(LEFT([1]RB189!A1219,2)="33",[1]RB189!A1219,"")</f>
        <v/>
      </c>
      <c r="B1075" s="92" t="s">
        <v>300</v>
      </c>
      <c r="C1075" s="97" t="str">
        <f t="shared" si="68"/>
        <v/>
      </c>
      <c r="D1075" s="97" t="str">
        <f t="shared" si="70"/>
        <v/>
      </c>
      <c r="E1075" s="97" t="str">
        <f t="shared" si="70"/>
        <v/>
      </c>
      <c r="F1075" s="97" t="str">
        <f t="shared" si="70"/>
        <v/>
      </c>
      <c r="H1075" s="102" t="str">
        <f>IF($C1075="33",CONCATENATE(MID($D1075,1,$D$3-1),VLOOKUP(MID($D1075,$D$3,1),'Décodage Signe'!$A$3:$C$22,2,FALSE)),"")</f>
        <v/>
      </c>
      <c r="I1075" s="103" t="str">
        <f>IF($C1075="33",VLOOKUP(MID($D1075,$D$3,1),'Décodage Signe'!$A$3:$C$22,3,FALSE),"")</f>
        <v/>
      </c>
      <c r="J1075" s="102" t="str">
        <f>IF($C1075="33",CONCATENATE(MID($E1075,1,$E$3-1),VLOOKUP(MID($E1075,$E$3,1),'Décodage Signe'!$A$3:$C$22,2,FALSE)),"")</f>
        <v/>
      </c>
      <c r="K1075" s="103" t="str">
        <f>IF($C1075="33",VLOOKUP(MID($E1075,$E$3,1),'Décodage Signe'!$A$3:$C$22,3,FALSE),"")</f>
        <v/>
      </c>
      <c r="L1075" s="102" t="str">
        <f>IF($C1075="33",CONCATENATE(MID($F1075,1,$F$3-1),VLOOKUP(MID($F1075,$F$3,1),'Décodage Signe'!$A$3:$C$22,2,FALSE)),"")</f>
        <v/>
      </c>
      <c r="M1075" s="103" t="str">
        <f>IF($C1075="33",VLOOKUP(MID($F1075,$F$3,1),'Décodage Signe'!$A$3:$C$22,3,FALSE),"")</f>
        <v/>
      </c>
    </row>
    <row r="1076" spans="1:13" x14ac:dyDescent="0.3">
      <c r="A1076" s="97" t="str">
        <f>IF(LEFT([1]RB189!A1220,2)="33",[1]RB189!A1220,"")</f>
        <v/>
      </c>
      <c r="B1076" s="92" t="s">
        <v>300</v>
      </c>
      <c r="C1076" s="97" t="str">
        <f t="shared" si="68"/>
        <v/>
      </c>
      <c r="D1076" s="97" t="str">
        <f t="shared" si="70"/>
        <v/>
      </c>
      <c r="E1076" s="97" t="str">
        <f t="shared" si="70"/>
        <v/>
      </c>
      <c r="F1076" s="97" t="str">
        <f t="shared" si="70"/>
        <v/>
      </c>
      <c r="H1076" s="102" t="str">
        <f>IF($C1076="33",CONCATENATE(MID($D1076,1,$D$3-1),VLOOKUP(MID($D1076,$D$3,1),'Décodage Signe'!$A$3:$C$22,2,FALSE)),"")</f>
        <v/>
      </c>
      <c r="I1076" s="103" t="str">
        <f>IF($C1076="33",VLOOKUP(MID($D1076,$D$3,1),'Décodage Signe'!$A$3:$C$22,3,FALSE),"")</f>
        <v/>
      </c>
      <c r="J1076" s="102" t="str">
        <f>IF($C1076="33",CONCATENATE(MID($E1076,1,$E$3-1),VLOOKUP(MID($E1076,$E$3,1),'Décodage Signe'!$A$3:$C$22,2,FALSE)),"")</f>
        <v/>
      </c>
      <c r="K1076" s="103" t="str">
        <f>IF($C1076="33",VLOOKUP(MID($E1076,$E$3,1),'Décodage Signe'!$A$3:$C$22,3,FALSE),"")</f>
        <v/>
      </c>
      <c r="L1076" s="102" t="str">
        <f>IF($C1076="33",CONCATENATE(MID($F1076,1,$F$3-1),VLOOKUP(MID($F1076,$F$3,1),'Décodage Signe'!$A$3:$C$22,2,FALSE)),"")</f>
        <v/>
      </c>
      <c r="M1076" s="103" t="str">
        <f>IF($C1076="33",VLOOKUP(MID($F1076,$F$3,1),'Décodage Signe'!$A$3:$C$22,3,FALSE),"")</f>
        <v/>
      </c>
    </row>
    <row r="1077" spans="1:13" x14ac:dyDescent="0.3">
      <c r="A1077" s="97" t="str">
        <f>IF(LEFT([1]RB189!A1221,2)="33",[1]RB189!A1221,"")</f>
        <v/>
      </c>
      <c r="B1077" s="92" t="s">
        <v>300</v>
      </c>
      <c r="C1077" s="97" t="str">
        <f t="shared" si="68"/>
        <v/>
      </c>
      <c r="D1077" s="97" t="str">
        <f t="shared" si="70"/>
        <v/>
      </c>
      <c r="E1077" s="97" t="str">
        <f t="shared" si="70"/>
        <v/>
      </c>
      <c r="F1077" s="97" t="str">
        <f t="shared" si="70"/>
        <v/>
      </c>
      <c r="H1077" s="102" t="str">
        <f>IF($C1077="33",CONCATENATE(MID($D1077,1,$D$3-1),VLOOKUP(MID($D1077,$D$3,1),'Décodage Signe'!$A$3:$C$22,2,FALSE)),"")</f>
        <v/>
      </c>
      <c r="I1077" s="103" t="str">
        <f>IF($C1077="33",VLOOKUP(MID($D1077,$D$3,1),'Décodage Signe'!$A$3:$C$22,3,FALSE),"")</f>
        <v/>
      </c>
      <c r="J1077" s="102" t="str">
        <f>IF($C1077="33",CONCATENATE(MID($E1077,1,$E$3-1),VLOOKUP(MID($E1077,$E$3,1),'Décodage Signe'!$A$3:$C$22,2,FALSE)),"")</f>
        <v/>
      </c>
      <c r="K1077" s="103" t="str">
        <f>IF($C1077="33",VLOOKUP(MID($E1077,$E$3,1),'Décodage Signe'!$A$3:$C$22,3,FALSE),"")</f>
        <v/>
      </c>
      <c r="L1077" s="102" t="str">
        <f>IF($C1077="33",CONCATENATE(MID($F1077,1,$F$3-1),VLOOKUP(MID($F1077,$F$3,1),'Décodage Signe'!$A$3:$C$22,2,FALSE)),"")</f>
        <v/>
      </c>
      <c r="M1077" s="103" t="str">
        <f>IF($C1077="33",VLOOKUP(MID($F1077,$F$3,1),'Décodage Signe'!$A$3:$C$22,3,FALSE),"")</f>
        <v/>
      </c>
    </row>
    <row r="1078" spans="1:13" x14ac:dyDescent="0.3">
      <c r="A1078" s="97" t="str">
        <f>IF(LEFT([1]RB189!A1222,2)="33",[1]RB189!A1222,"")</f>
        <v/>
      </c>
      <c r="B1078" s="92" t="s">
        <v>300</v>
      </c>
      <c r="C1078" s="97" t="str">
        <f t="shared" si="68"/>
        <v/>
      </c>
      <c r="D1078" s="97" t="str">
        <f t="shared" si="70"/>
        <v/>
      </c>
      <c r="E1078" s="97" t="str">
        <f t="shared" si="70"/>
        <v/>
      </c>
      <c r="F1078" s="97" t="str">
        <f t="shared" si="70"/>
        <v/>
      </c>
      <c r="H1078" s="102" t="str">
        <f>IF($C1078="33",CONCATENATE(MID($D1078,1,$D$3-1),VLOOKUP(MID($D1078,$D$3,1),'Décodage Signe'!$A$3:$C$22,2,FALSE)),"")</f>
        <v/>
      </c>
      <c r="I1078" s="103" t="str">
        <f>IF($C1078="33",VLOOKUP(MID($D1078,$D$3,1),'Décodage Signe'!$A$3:$C$22,3,FALSE),"")</f>
        <v/>
      </c>
      <c r="J1078" s="102" t="str">
        <f>IF($C1078="33",CONCATENATE(MID($E1078,1,$E$3-1),VLOOKUP(MID($E1078,$E$3,1),'Décodage Signe'!$A$3:$C$22,2,FALSE)),"")</f>
        <v/>
      </c>
      <c r="K1078" s="103" t="str">
        <f>IF($C1078="33",VLOOKUP(MID($E1078,$E$3,1),'Décodage Signe'!$A$3:$C$22,3,FALSE),"")</f>
        <v/>
      </c>
      <c r="L1078" s="102" t="str">
        <f>IF($C1078="33",CONCATENATE(MID($F1078,1,$F$3-1),VLOOKUP(MID($F1078,$F$3,1),'Décodage Signe'!$A$3:$C$22,2,FALSE)),"")</f>
        <v/>
      </c>
      <c r="M1078" s="103" t="str">
        <f>IF($C1078="33",VLOOKUP(MID($F1078,$F$3,1),'Décodage Signe'!$A$3:$C$22,3,FALSE),"")</f>
        <v/>
      </c>
    </row>
    <row r="1079" spans="1:13" x14ac:dyDescent="0.3">
      <c r="A1079" s="97" t="str">
        <f>IF(LEFT([1]RB189!A1223,2)="33",[1]RB189!A1223,"")</f>
        <v/>
      </c>
      <c r="B1079" s="92" t="s">
        <v>300</v>
      </c>
      <c r="C1079" s="97" t="str">
        <f t="shared" si="68"/>
        <v/>
      </c>
      <c r="D1079" s="97" t="str">
        <f t="shared" si="70"/>
        <v/>
      </c>
      <c r="E1079" s="97" t="str">
        <f t="shared" si="70"/>
        <v/>
      </c>
      <c r="F1079" s="97" t="str">
        <f t="shared" si="70"/>
        <v/>
      </c>
      <c r="H1079" s="102" t="str">
        <f>IF($C1079="33",CONCATENATE(MID($D1079,1,$D$3-1),VLOOKUP(MID($D1079,$D$3,1),'Décodage Signe'!$A$3:$C$22,2,FALSE)),"")</f>
        <v/>
      </c>
      <c r="I1079" s="103" t="str">
        <f>IF($C1079="33",VLOOKUP(MID($D1079,$D$3,1),'Décodage Signe'!$A$3:$C$22,3,FALSE),"")</f>
        <v/>
      </c>
      <c r="J1079" s="102" t="str">
        <f>IF($C1079="33",CONCATENATE(MID($E1079,1,$E$3-1),VLOOKUP(MID($E1079,$E$3,1),'Décodage Signe'!$A$3:$C$22,2,FALSE)),"")</f>
        <v/>
      </c>
      <c r="K1079" s="103" t="str">
        <f>IF($C1079="33",VLOOKUP(MID($E1079,$E$3,1),'Décodage Signe'!$A$3:$C$22,3,FALSE),"")</f>
        <v/>
      </c>
      <c r="L1079" s="102" t="str">
        <f>IF($C1079="33",CONCATENATE(MID($F1079,1,$F$3-1),VLOOKUP(MID($F1079,$F$3,1),'Décodage Signe'!$A$3:$C$22,2,FALSE)),"")</f>
        <v/>
      </c>
      <c r="M1079" s="103" t="str">
        <f>IF($C1079="33",VLOOKUP(MID($F1079,$F$3,1),'Décodage Signe'!$A$3:$C$22,3,FALSE),"")</f>
        <v/>
      </c>
    </row>
    <row r="1080" spans="1:13" x14ac:dyDescent="0.3">
      <c r="A1080" s="97" t="str">
        <f>IF(LEFT([1]RB189!A1224,2)="33",[1]RB189!A1224,"")</f>
        <v/>
      </c>
      <c r="B1080" s="92" t="s">
        <v>300</v>
      </c>
      <c r="C1080" s="97" t="str">
        <f t="shared" si="68"/>
        <v/>
      </c>
      <c r="D1080" s="97" t="str">
        <f t="shared" si="70"/>
        <v/>
      </c>
      <c r="E1080" s="97" t="str">
        <f t="shared" si="70"/>
        <v/>
      </c>
      <c r="F1080" s="97" t="str">
        <f t="shared" si="70"/>
        <v/>
      </c>
      <c r="H1080" s="102" t="str">
        <f>IF($C1080="33",CONCATENATE(MID($D1080,1,$D$3-1),VLOOKUP(MID($D1080,$D$3,1),'Décodage Signe'!$A$3:$C$22,2,FALSE)),"")</f>
        <v/>
      </c>
      <c r="I1080" s="103" t="str">
        <f>IF($C1080="33",VLOOKUP(MID($D1080,$D$3,1),'Décodage Signe'!$A$3:$C$22,3,FALSE),"")</f>
        <v/>
      </c>
      <c r="J1080" s="102" t="str">
        <f>IF($C1080="33",CONCATENATE(MID($E1080,1,$E$3-1),VLOOKUP(MID($E1080,$E$3,1),'Décodage Signe'!$A$3:$C$22,2,FALSE)),"")</f>
        <v/>
      </c>
      <c r="K1080" s="103" t="str">
        <f>IF($C1080="33",VLOOKUP(MID($E1080,$E$3,1),'Décodage Signe'!$A$3:$C$22,3,FALSE),"")</f>
        <v/>
      </c>
      <c r="L1080" s="102" t="str">
        <f>IF($C1080="33",CONCATENATE(MID($F1080,1,$F$3-1),VLOOKUP(MID($F1080,$F$3,1),'Décodage Signe'!$A$3:$C$22,2,FALSE)),"")</f>
        <v/>
      </c>
      <c r="M1080" s="103" t="str">
        <f>IF($C1080="33",VLOOKUP(MID($F1080,$F$3,1),'Décodage Signe'!$A$3:$C$22,3,FALSE),"")</f>
        <v/>
      </c>
    </row>
    <row r="1081" spans="1:13" x14ac:dyDescent="0.3">
      <c r="A1081" s="97" t="str">
        <f>IF(LEFT([1]RB189!A1225,2)="33",[1]RB189!A1225,"")</f>
        <v/>
      </c>
      <c r="B1081" s="92" t="s">
        <v>300</v>
      </c>
      <c r="C1081" s="97" t="str">
        <f t="shared" si="68"/>
        <v/>
      </c>
      <c r="D1081" s="97" t="str">
        <f t="shared" si="70"/>
        <v/>
      </c>
      <c r="E1081" s="97" t="str">
        <f t="shared" si="70"/>
        <v/>
      </c>
      <c r="F1081" s="97" t="str">
        <f t="shared" si="70"/>
        <v/>
      </c>
      <c r="H1081" s="102" t="str">
        <f>IF($C1081="33",CONCATENATE(MID($D1081,1,$D$3-1),VLOOKUP(MID($D1081,$D$3,1),'Décodage Signe'!$A$3:$C$22,2,FALSE)),"")</f>
        <v/>
      </c>
      <c r="I1081" s="103" t="str">
        <f>IF($C1081="33",VLOOKUP(MID($D1081,$D$3,1),'Décodage Signe'!$A$3:$C$22,3,FALSE),"")</f>
        <v/>
      </c>
      <c r="J1081" s="102" t="str">
        <f>IF($C1081="33",CONCATENATE(MID($E1081,1,$E$3-1),VLOOKUP(MID($E1081,$E$3,1),'Décodage Signe'!$A$3:$C$22,2,FALSE)),"")</f>
        <v/>
      </c>
      <c r="K1081" s="103" t="str">
        <f>IF($C1081="33",VLOOKUP(MID($E1081,$E$3,1),'Décodage Signe'!$A$3:$C$22,3,FALSE),"")</f>
        <v/>
      </c>
      <c r="L1081" s="102" t="str">
        <f>IF($C1081="33",CONCATENATE(MID($F1081,1,$F$3-1),VLOOKUP(MID($F1081,$F$3,1),'Décodage Signe'!$A$3:$C$22,2,FALSE)),"")</f>
        <v/>
      </c>
      <c r="M1081" s="103" t="str">
        <f>IF($C1081="33",VLOOKUP(MID($F1081,$F$3,1),'Décodage Signe'!$A$3:$C$22,3,FALSE),"")</f>
        <v/>
      </c>
    </row>
    <row r="1082" spans="1:13" x14ac:dyDescent="0.3">
      <c r="A1082" s="97" t="str">
        <f>IF(LEFT([1]RB189!A1226,2)="33",[1]RB189!A1226,"")</f>
        <v/>
      </c>
      <c r="B1082" s="92" t="s">
        <v>300</v>
      </c>
      <c r="C1082" s="97" t="str">
        <f t="shared" si="68"/>
        <v/>
      </c>
      <c r="D1082" s="97" t="str">
        <f t="shared" si="70"/>
        <v/>
      </c>
      <c r="E1082" s="97" t="str">
        <f t="shared" si="70"/>
        <v/>
      </c>
      <c r="F1082" s="97" t="str">
        <f t="shared" si="70"/>
        <v/>
      </c>
      <c r="H1082" s="102" t="str">
        <f>IF($C1082="33",CONCATENATE(MID($D1082,1,$D$3-1),VLOOKUP(MID($D1082,$D$3,1),'Décodage Signe'!$A$3:$C$22,2,FALSE)),"")</f>
        <v/>
      </c>
      <c r="I1082" s="103" t="str">
        <f>IF($C1082="33",VLOOKUP(MID($D1082,$D$3,1),'Décodage Signe'!$A$3:$C$22,3,FALSE),"")</f>
        <v/>
      </c>
      <c r="J1082" s="102" t="str">
        <f>IF($C1082="33",CONCATENATE(MID($E1082,1,$E$3-1),VLOOKUP(MID($E1082,$E$3,1),'Décodage Signe'!$A$3:$C$22,2,FALSE)),"")</f>
        <v/>
      </c>
      <c r="K1082" s="103" t="str">
        <f>IF($C1082="33",VLOOKUP(MID($E1082,$E$3,1),'Décodage Signe'!$A$3:$C$22,3,FALSE),"")</f>
        <v/>
      </c>
      <c r="L1082" s="102" t="str">
        <f>IF($C1082="33",CONCATENATE(MID($F1082,1,$F$3-1),VLOOKUP(MID($F1082,$F$3,1),'Décodage Signe'!$A$3:$C$22,2,FALSE)),"")</f>
        <v/>
      </c>
      <c r="M1082" s="103" t="str">
        <f>IF($C1082="33",VLOOKUP(MID($F1082,$F$3,1),'Décodage Signe'!$A$3:$C$22,3,FALSE),"")</f>
        <v/>
      </c>
    </row>
    <row r="1083" spans="1:13" x14ac:dyDescent="0.3">
      <c r="A1083" s="97" t="str">
        <f>IF(LEFT([1]RB189!A1227,2)="33",[1]RB189!A1227,"")</f>
        <v/>
      </c>
      <c r="B1083" s="92" t="s">
        <v>300</v>
      </c>
      <c r="C1083" s="97" t="str">
        <f t="shared" si="68"/>
        <v/>
      </c>
      <c r="D1083" s="97" t="str">
        <f t="shared" si="70"/>
        <v/>
      </c>
      <c r="E1083" s="97" t="str">
        <f t="shared" si="70"/>
        <v/>
      </c>
      <c r="F1083" s="97" t="str">
        <f t="shared" si="70"/>
        <v/>
      </c>
      <c r="H1083" s="102" t="str">
        <f>IF($C1083="33",CONCATENATE(MID($D1083,1,$D$3-1),VLOOKUP(MID($D1083,$D$3,1),'Décodage Signe'!$A$3:$C$22,2,FALSE)),"")</f>
        <v/>
      </c>
      <c r="I1083" s="103" t="str">
        <f>IF($C1083="33",VLOOKUP(MID($D1083,$D$3,1),'Décodage Signe'!$A$3:$C$22,3,FALSE),"")</f>
        <v/>
      </c>
      <c r="J1083" s="102" t="str">
        <f>IF($C1083="33",CONCATENATE(MID($E1083,1,$E$3-1),VLOOKUP(MID($E1083,$E$3,1),'Décodage Signe'!$A$3:$C$22,2,FALSE)),"")</f>
        <v/>
      </c>
      <c r="K1083" s="103" t="str">
        <f>IF($C1083="33",VLOOKUP(MID($E1083,$E$3,1),'Décodage Signe'!$A$3:$C$22,3,FALSE),"")</f>
        <v/>
      </c>
      <c r="L1083" s="102" t="str">
        <f>IF($C1083="33",CONCATENATE(MID($F1083,1,$F$3-1),VLOOKUP(MID($F1083,$F$3,1),'Décodage Signe'!$A$3:$C$22,2,FALSE)),"")</f>
        <v/>
      </c>
      <c r="M1083" s="103" t="str">
        <f>IF($C1083="33",VLOOKUP(MID($F1083,$F$3,1),'Décodage Signe'!$A$3:$C$22,3,FALSE),"")</f>
        <v/>
      </c>
    </row>
    <row r="1084" spans="1:13" x14ac:dyDescent="0.3">
      <c r="A1084" s="97" t="str">
        <f>IF(LEFT([1]RB189!A1228,2)="33",[1]RB189!A1228,"")</f>
        <v/>
      </c>
      <c r="B1084" s="92" t="s">
        <v>300</v>
      </c>
      <c r="C1084" s="97" t="str">
        <f t="shared" si="68"/>
        <v/>
      </c>
      <c r="D1084" s="97" t="str">
        <f t="shared" si="70"/>
        <v/>
      </c>
      <c r="E1084" s="97" t="str">
        <f t="shared" si="70"/>
        <v/>
      </c>
      <c r="F1084" s="97" t="str">
        <f t="shared" si="70"/>
        <v/>
      </c>
      <c r="H1084" s="102" t="str">
        <f>IF($C1084="33",CONCATENATE(MID($D1084,1,$D$3-1),VLOOKUP(MID($D1084,$D$3,1),'Décodage Signe'!$A$3:$C$22,2,FALSE)),"")</f>
        <v/>
      </c>
      <c r="I1084" s="103" t="str">
        <f>IF($C1084="33",VLOOKUP(MID($D1084,$D$3,1),'Décodage Signe'!$A$3:$C$22,3,FALSE),"")</f>
        <v/>
      </c>
      <c r="J1084" s="102" t="str">
        <f>IF($C1084="33",CONCATENATE(MID($E1084,1,$E$3-1),VLOOKUP(MID($E1084,$E$3,1),'Décodage Signe'!$A$3:$C$22,2,FALSE)),"")</f>
        <v/>
      </c>
      <c r="K1084" s="103" t="str">
        <f>IF($C1084="33",VLOOKUP(MID($E1084,$E$3,1),'Décodage Signe'!$A$3:$C$22,3,FALSE),"")</f>
        <v/>
      </c>
      <c r="L1084" s="102" t="str">
        <f>IF($C1084="33",CONCATENATE(MID($F1084,1,$F$3-1),VLOOKUP(MID($F1084,$F$3,1),'Décodage Signe'!$A$3:$C$22,2,FALSE)),"")</f>
        <v/>
      </c>
      <c r="M1084" s="103" t="str">
        <f>IF($C1084="33",VLOOKUP(MID($F1084,$F$3,1),'Décodage Signe'!$A$3:$C$22,3,FALSE),"")</f>
        <v/>
      </c>
    </row>
    <row r="1085" spans="1:13" x14ac:dyDescent="0.3">
      <c r="A1085" s="97" t="str">
        <f>IF(LEFT([1]RB189!A1229,2)="33",[1]RB189!A1229,"")</f>
        <v/>
      </c>
      <c r="B1085" s="92" t="s">
        <v>300</v>
      </c>
      <c r="C1085" s="97" t="str">
        <f t="shared" si="68"/>
        <v/>
      </c>
      <c r="D1085" s="97" t="str">
        <f t="shared" si="70"/>
        <v/>
      </c>
      <c r="E1085" s="97" t="str">
        <f t="shared" si="70"/>
        <v/>
      </c>
      <c r="F1085" s="97" t="str">
        <f t="shared" si="70"/>
        <v/>
      </c>
      <c r="H1085" s="102" t="str">
        <f>IF($C1085="33",CONCATENATE(MID($D1085,1,$D$3-1),VLOOKUP(MID($D1085,$D$3,1),'Décodage Signe'!$A$3:$C$22,2,FALSE)),"")</f>
        <v/>
      </c>
      <c r="I1085" s="103" t="str">
        <f>IF($C1085="33",VLOOKUP(MID($D1085,$D$3,1),'Décodage Signe'!$A$3:$C$22,3,FALSE),"")</f>
        <v/>
      </c>
      <c r="J1085" s="102" t="str">
        <f>IF($C1085="33",CONCATENATE(MID($E1085,1,$E$3-1),VLOOKUP(MID($E1085,$E$3,1),'Décodage Signe'!$A$3:$C$22,2,FALSE)),"")</f>
        <v/>
      </c>
      <c r="K1085" s="103" t="str">
        <f>IF($C1085="33",VLOOKUP(MID($E1085,$E$3,1),'Décodage Signe'!$A$3:$C$22,3,FALSE),"")</f>
        <v/>
      </c>
      <c r="L1085" s="102" t="str">
        <f>IF($C1085="33",CONCATENATE(MID($F1085,1,$F$3-1),VLOOKUP(MID($F1085,$F$3,1),'Décodage Signe'!$A$3:$C$22,2,FALSE)),"")</f>
        <v/>
      </c>
      <c r="M1085" s="103" t="str">
        <f>IF($C1085="33",VLOOKUP(MID($F1085,$F$3,1),'Décodage Signe'!$A$3:$C$22,3,FALSE),"")</f>
        <v/>
      </c>
    </row>
    <row r="1086" spans="1:13" x14ac:dyDescent="0.3">
      <c r="A1086" s="97" t="str">
        <f>IF(LEFT([1]RB189!A1230,2)="33",[1]RB189!A1230,"")</f>
        <v/>
      </c>
      <c r="B1086" s="92" t="s">
        <v>300</v>
      </c>
      <c r="C1086" s="97" t="str">
        <f t="shared" si="68"/>
        <v/>
      </c>
      <c r="D1086" s="97" t="str">
        <f t="shared" si="70"/>
        <v/>
      </c>
      <c r="E1086" s="97" t="str">
        <f t="shared" si="70"/>
        <v/>
      </c>
      <c r="F1086" s="97" t="str">
        <f t="shared" si="70"/>
        <v/>
      </c>
      <c r="H1086" s="102" t="str">
        <f>IF($C1086="33",CONCATENATE(MID($D1086,1,$D$3-1),VLOOKUP(MID($D1086,$D$3,1),'Décodage Signe'!$A$3:$C$22,2,FALSE)),"")</f>
        <v/>
      </c>
      <c r="I1086" s="103" t="str">
        <f>IF($C1086="33",VLOOKUP(MID($D1086,$D$3,1),'Décodage Signe'!$A$3:$C$22,3,FALSE),"")</f>
        <v/>
      </c>
      <c r="J1086" s="102" t="str">
        <f>IF($C1086="33",CONCATENATE(MID($E1086,1,$E$3-1),VLOOKUP(MID($E1086,$E$3,1),'Décodage Signe'!$A$3:$C$22,2,FALSE)),"")</f>
        <v/>
      </c>
      <c r="K1086" s="103" t="str">
        <f>IF($C1086="33",VLOOKUP(MID($E1086,$E$3,1),'Décodage Signe'!$A$3:$C$22,3,FALSE),"")</f>
        <v/>
      </c>
      <c r="L1086" s="102" t="str">
        <f>IF($C1086="33",CONCATENATE(MID($F1086,1,$F$3-1),VLOOKUP(MID($F1086,$F$3,1),'Décodage Signe'!$A$3:$C$22,2,FALSE)),"")</f>
        <v/>
      </c>
      <c r="M1086" s="103" t="str">
        <f>IF($C1086="33",VLOOKUP(MID($F1086,$F$3,1),'Décodage Signe'!$A$3:$C$22,3,FALSE),"")</f>
        <v/>
      </c>
    </row>
    <row r="1087" spans="1:13" x14ac:dyDescent="0.3">
      <c r="A1087" s="97" t="str">
        <f>IF(LEFT([1]RB189!A1231,2)="33",[1]RB189!A1231,"")</f>
        <v/>
      </c>
      <c r="B1087" s="92" t="s">
        <v>300</v>
      </c>
      <c r="C1087" s="97" t="str">
        <f t="shared" si="68"/>
        <v/>
      </c>
      <c r="D1087" s="97" t="str">
        <f t="shared" ref="D1087:F1106" si="71">MID($A1087,D$4,D$3)</f>
        <v/>
      </c>
      <c r="E1087" s="97" t="str">
        <f t="shared" si="71"/>
        <v/>
      </c>
      <c r="F1087" s="97" t="str">
        <f t="shared" si="71"/>
        <v/>
      </c>
      <c r="H1087" s="102" t="str">
        <f>IF($C1087="33",CONCATENATE(MID($D1087,1,$D$3-1),VLOOKUP(MID($D1087,$D$3,1),'Décodage Signe'!$A$3:$C$22,2,FALSE)),"")</f>
        <v/>
      </c>
      <c r="I1087" s="103" t="str">
        <f>IF($C1087="33",VLOOKUP(MID($D1087,$D$3,1),'Décodage Signe'!$A$3:$C$22,3,FALSE),"")</f>
        <v/>
      </c>
      <c r="J1087" s="102" t="str">
        <f>IF($C1087="33",CONCATENATE(MID($E1087,1,$E$3-1),VLOOKUP(MID($E1087,$E$3,1),'Décodage Signe'!$A$3:$C$22,2,FALSE)),"")</f>
        <v/>
      </c>
      <c r="K1087" s="103" t="str">
        <f>IF($C1087="33",VLOOKUP(MID($E1087,$E$3,1),'Décodage Signe'!$A$3:$C$22,3,FALSE),"")</f>
        <v/>
      </c>
      <c r="L1087" s="102" t="str">
        <f>IF($C1087="33",CONCATENATE(MID($F1087,1,$F$3-1),VLOOKUP(MID($F1087,$F$3,1),'Décodage Signe'!$A$3:$C$22,2,FALSE)),"")</f>
        <v/>
      </c>
      <c r="M1087" s="103" t="str">
        <f>IF($C1087="33",VLOOKUP(MID($F1087,$F$3,1),'Décodage Signe'!$A$3:$C$22,3,FALSE),"")</f>
        <v/>
      </c>
    </row>
    <row r="1088" spans="1:13" x14ac:dyDescent="0.3">
      <c r="A1088" s="97" t="str">
        <f>IF(LEFT([1]RB189!A1232,2)="33",[1]RB189!A1232,"")</f>
        <v/>
      </c>
      <c r="B1088" s="92" t="s">
        <v>300</v>
      </c>
      <c r="C1088" s="97" t="str">
        <f t="shared" si="68"/>
        <v/>
      </c>
      <c r="D1088" s="97" t="str">
        <f t="shared" si="71"/>
        <v/>
      </c>
      <c r="E1088" s="97" t="str">
        <f t="shared" si="71"/>
        <v/>
      </c>
      <c r="F1088" s="97" t="str">
        <f t="shared" si="71"/>
        <v/>
      </c>
      <c r="H1088" s="102" t="str">
        <f>IF($C1088="33",CONCATENATE(MID($D1088,1,$D$3-1),VLOOKUP(MID($D1088,$D$3,1),'Décodage Signe'!$A$3:$C$22,2,FALSE)),"")</f>
        <v/>
      </c>
      <c r="I1088" s="103" t="str">
        <f>IF($C1088="33",VLOOKUP(MID($D1088,$D$3,1),'Décodage Signe'!$A$3:$C$22,3,FALSE),"")</f>
        <v/>
      </c>
      <c r="J1088" s="102" t="str">
        <f>IF($C1088="33",CONCATENATE(MID($E1088,1,$E$3-1),VLOOKUP(MID($E1088,$E$3,1),'Décodage Signe'!$A$3:$C$22,2,FALSE)),"")</f>
        <v/>
      </c>
      <c r="K1088" s="103" t="str">
        <f>IF($C1088="33",VLOOKUP(MID($E1088,$E$3,1),'Décodage Signe'!$A$3:$C$22,3,FALSE),"")</f>
        <v/>
      </c>
      <c r="L1088" s="102" t="str">
        <f>IF($C1088="33",CONCATENATE(MID($F1088,1,$F$3-1),VLOOKUP(MID($F1088,$F$3,1),'Décodage Signe'!$A$3:$C$22,2,FALSE)),"")</f>
        <v/>
      </c>
      <c r="M1088" s="103" t="str">
        <f>IF($C1088="33",VLOOKUP(MID($F1088,$F$3,1),'Décodage Signe'!$A$3:$C$22,3,FALSE),"")</f>
        <v/>
      </c>
    </row>
    <row r="1089" spans="1:13" x14ac:dyDescent="0.3">
      <c r="A1089" s="97" t="str">
        <f>IF(LEFT([1]RB189!A1233,2)="33",[1]RB189!A1233,"")</f>
        <v/>
      </c>
      <c r="B1089" s="92" t="s">
        <v>300</v>
      </c>
      <c r="C1089" s="97" t="str">
        <f t="shared" si="68"/>
        <v/>
      </c>
      <c r="D1089" s="97" t="str">
        <f t="shared" si="71"/>
        <v/>
      </c>
      <c r="E1089" s="97" t="str">
        <f t="shared" si="71"/>
        <v/>
      </c>
      <c r="F1089" s="97" t="str">
        <f t="shared" si="71"/>
        <v/>
      </c>
      <c r="H1089" s="102" t="str">
        <f>IF($C1089="33",CONCATENATE(MID($D1089,1,$D$3-1),VLOOKUP(MID($D1089,$D$3,1),'Décodage Signe'!$A$3:$C$22,2,FALSE)),"")</f>
        <v/>
      </c>
      <c r="I1089" s="103" t="str">
        <f>IF($C1089="33",VLOOKUP(MID($D1089,$D$3,1),'Décodage Signe'!$A$3:$C$22,3,FALSE),"")</f>
        <v/>
      </c>
      <c r="J1089" s="102" t="str">
        <f>IF($C1089="33",CONCATENATE(MID($E1089,1,$E$3-1),VLOOKUP(MID($E1089,$E$3,1),'Décodage Signe'!$A$3:$C$22,2,FALSE)),"")</f>
        <v/>
      </c>
      <c r="K1089" s="103" t="str">
        <f>IF($C1089="33",VLOOKUP(MID($E1089,$E$3,1),'Décodage Signe'!$A$3:$C$22,3,FALSE),"")</f>
        <v/>
      </c>
      <c r="L1089" s="102" t="str">
        <f>IF($C1089="33",CONCATENATE(MID($F1089,1,$F$3-1),VLOOKUP(MID($F1089,$F$3,1),'Décodage Signe'!$A$3:$C$22,2,FALSE)),"")</f>
        <v/>
      </c>
      <c r="M1089" s="103" t="str">
        <f>IF($C1089="33",VLOOKUP(MID($F1089,$F$3,1),'Décodage Signe'!$A$3:$C$22,3,FALSE),"")</f>
        <v/>
      </c>
    </row>
    <row r="1090" spans="1:13" x14ac:dyDescent="0.3">
      <c r="A1090" s="97" t="str">
        <f>IF(LEFT([1]RB189!A1234,2)="33",[1]RB189!A1234,"")</f>
        <v/>
      </c>
      <c r="B1090" s="92" t="s">
        <v>300</v>
      </c>
      <c r="C1090" s="97" t="str">
        <f t="shared" si="68"/>
        <v/>
      </c>
      <c r="D1090" s="97" t="str">
        <f t="shared" si="71"/>
        <v/>
      </c>
      <c r="E1090" s="97" t="str">
        <f t="shared" si="71"/>
        <v/>
      </c>
      <c r="F1090" s="97" t="str">
        <f t="shared" si="71"/>
        <v/>
      </c>
      <c r="H1090" s="102" t="str">
        <f>IF($C1090="33",CONCATENATE(MID($D1090,1,$D$3-1),VLOOKUP(MID($D1090,$D$3,1),'Décodage Signe'!$A$3:$C$22,2,FALSE)),"")</f>
        <v/>
      </c>
      <c r="I1090" s="103" t="str">
        <f>IF($C1090="33",VLOOKUP(MID($D1090,$D$3,1),'Décodage Signe'!$A$3:$C$22,3,FALSE),"")</f>
        <v/>
      </c>
      <c r="J1090" s="102" t="str">
        <f>IF($C1090="33",CONCATENATE(MID($E1090,1,$E$3-1),VLOOKUP(MID($E1090,$E$3,1),'Décodage Signe'!$A$3:$C$22,2,FALSE)),"")</f>
        <v/>
      </c>
      <c r="K1090" s="103" t="str">
        <f>IF($C1090="33",VLOOKUP(MID($E1090,$E$3,1),'Décodage Signe'!$A$3:$C$22,3,FALSE),"")</f>
        <v/>
      </c>
      <c r="L1090" s="102" t="str">
        <f>IF($C1090="33",CONCATENATE(MID($F1090,1,$F$3-1),VLOOKUP(MID($F1090,$F$3,1),'Décodage Signe'!$A$3:$C$22,2,FALSE)),"")</f>
        <v/>
      </c>
      <c r="M1090" s="103" t="str">
        <f>IF($C1090="33",VLOOKUP(MID($F1090,$F$3,1),'Décodage Signe'!$A$3:$C$22,3,FALSE),"")</f>
        <v/>
      </c>
    </row>
    <row r="1091" spans="1:13" x14ac:dyDescent="0.3">
      <c r="A1091" s="97" t="str">
        <f>IF(LEFT([1]RB189!A1235,2)="33",[1]RB189!A1235,"")</f>
        <v/>
      </c>
      <c r="B1091" s="92" t="s">
        <v>300</v>
      </c>
      <c r="C1091" s="97" t="str">
        <f t="shared" si="68"/>
        <v/>
      </c>
      <c r="D1091" s="97" t="str">
        <f t="shared" si="71"/>
        <v/>
      </c>
      <c r="E1091" s="97" t="str">
        <f t="shared" si="71"/>
        <v/>
      </c>
      <c r="F1091" s="97" t="str">
        <f t="shared" si="71"/>
        <v/>
      </c>
      <c r="H1091" s="102" t="str">
        <f>IF($C1091="33",CONCATENATE(MID($D1091,1,$D$3-1),VLOOKUP(MID($D1091,$D$3,1),'Décodage Signe'!$A$3:$C$22,2,FALSE)),"")</f>
        <v/>
      </c>
      <c r="I1091" s="103" t="str">
        <f>IF($C1091="33",VLOOKUP(MID($D1091,$D$3,1),'Décodage Signe'!$A$3:$C$22,3,FALSE),"")</f>
        <v/>
      </c>
      <c r="J1091" s="102" t="str">
        <f>IF($C1091="33",CONCATENATE(MID($E1091,1,$E$3-1),VLOOKUP(MID($E1091,$E$3,1),'Décodage Signe'!$A$3:$C$22,2,FALSE)),"")</f>
        <v/>
      </c>
      <c r="K1091" s="103" t="str">
        <f>IF($C1091="33",VLOOKUP(MID($E1091,$E$3,1),'Décodage Signe'!$A$3:$C$22,3,FALSE),"")</f>
        <v/>
      </c>
      <c r="L1091" s="102" t="str">
        <f>IF($C1091="33",CONCATENATE(MID($F1091,1,$F$3-1),VLOOKUP(MID($F1091,$F$3,1),'Décodage Signe'!$A$3:$C$22,2,FALSE)),"")</f>
        <v/>
      </c>
      <c r="M1091" s="103" t="str">
        <f>IF($C1091="33",VLOOKUP(MID($F1091,$F$3,1),'Décodage Signe'!$A$3:$C$22,3,FALSE),"")</f>
        <v/>
      </c>
    </row>
    <row r="1092" spans="1:13" x14ac:dyDescent="0.3">
      <c r="A1092" s="97" t="str">
        <f>IF(LEFT([1]RB189!A1236,2)="33",[1]RB189!A1236,"")</f>
        <v/>
      </c>
      <c r="B1092" s="92" t="s">
        <v>300</v>
      </c>
      <c r="C1092" s="97" t="str">
        <f t="shared" si="68"/>
        <v/>
      </c>
      <c r="D1092" s="97" t="str">
        <f t="shared" si="71"/>
        <v/>
      </c>
      <c r="E1092" s="97" t="str">
        <f t="shared" si="71"/>
        <v/>
      </c>
      <c r="F1092" s="97" t="str">
        <f t="shared" si="71"/>
        <v/>
      </c>
      <c r="H1092" s="102" t="str">
        <f>IF($C1092="33",CONCATENATE(MID($D1092,1,$D$3-1),VLOOKUP(MID($D1092,$D$3,1),'Décodage Signe'!$A$3:$C$22,2,FALSE)),"")</f>
        <v/>
      </c>
      <c r="I1092" s="103" t="str">
        <f>IF($C1092="33",VLOOKUP(MID($D1092,$D$3,1),'Décodage Signe'!$A$3:$C$22,3,FALSE),"")</f>
        <v/>
      </c>
      <c r="J1092" s="102" t="str">
        <f>IF($C1092="33",CONCATENATE(MID($E1092,1,$E$3-1),VLOOKUP(MID($E1092,$E$3,1),'Décodage Signe'!$A$3:$C$22,2,FALSE)),"")</f>
        <v/>
      </c>
      <c r="K1092" s="103" t="str">
        <f>IF($C1092="33",VLOOKUP(MID($E1092,$E$3,1),'Décodage Signe'!$A$3:$C$22,3,FALSE),"")</f>
        <v/>
      </c>
      <c r="L1092" s="102" t="str">
        <f>IF($C1092="33",CONCATENATE(MID($F1092,1,$F$3-1),VLOOKUP(MID($F1092,$F$3,1),'Décodage Signe'!$A$3:$C$22,2,FALSE)),"")</f>
        <v/>
      </c>
      <c r="M1092" s="103" t="str">
        <f>IF($C1092="33",VLOOKUP(MID($F1092,$F$3,1),'Décodage Signe'!$A$3:$C$22,3,FALSE),"")</f>
        <v/>
      </c>
    </row>
    <row r="1093" spans="1:13" x14ac:dyDescent="0.3">
      <c r="A1093" s="97" t="str">
        <f>IF(LEFT([1]RB189!A1237,2)="33",[1]RB189!A1237,"")</f>
        <v/>
      </c>
      <c r="B1093" s="92" t="s">
        <v>300</v>
      </c>
      <c r="C1093" s="97" t="str">
        <f t="shared" ref="C1093:C1156" si="72">MID($A1093,C$4,C$3)</f>
        <v/>
      </c>
      <c r="D1093" s="97" t="str">
        <f t="shared" si="71"/>
        <v/>
      </c>
      <c r="E1093" s="97" t="str">
        <f t="shared" si="71"/>
        <v/>
      </c>
      <c r="F1093" s="97" t="str">
        <f t="shared" si="71"/>
        <v/>
      </c>
      <c r="H1093" s="102" t="str">
        <f>IF($C1093="33",CONCATENATE(MID($D1093,1,$D$3-1),VLOOKUP(MID($D1093,$D$3,1),'Décodage Signe'!$A$3:$C$22,2,FALSE)),"")</f>
        <v/>
      </c>
      <c r="I1093" s="103" t="str">
        <f>IF($C1093="33",VLOOKUP(MID($D1093,$D$3,1),'Décodage Signe'!$A$3:$C$22,3,FALSE),"")</f>
        <v/>
      </c>
      <c r="J1093" s="102" t="str">
        <f>IF($C1093="33",CONCATENATE(MID($E1093,1,$E$3-1),VLOOKUP(MID($E1093,$E$3,1),'Décodage Signe'!$A$3:$C$22,2,FALSE)),"")</f>
        <v/>
      </c>
      <c r="K1093" s="103" t="str">
        <f>IF($C1093="33",VLOOKUP(MID($E1093,$E$3,1),'Décodage Signe'!$A$3:$C$22,3,FALSE),"")</f>
        <v/>
      </c>
      <c r="L1093" s="102" t="str">
        <f>IF($C1093="33",CONCATENATE(MID($F1093,1,$F$3-1),VLOOKUP(MID($F1093,$F$3,1),'Décodage Signe'!$A$3:$C$22,2,FALSE)),"")</f>
        <v/>
      </c>
      <c r="M1093" s="103" t="str">
        <f>IF($C1093="33",VLOOKUP(MID($F1093,$F$3,1),'Décodage Signe'!$A$3:$C$22,3,FALSE),"")</f>
        <v/>
      </c>
    </row>
    <row r="1094" spans="1:13" x14ac:dyDescent="0.3">
      <c r="A1094" s="97" t="str">
        <f>IF(LEFT([1]RB189!A1238,2)="33",[1]RB189!A1238,"")</f>
        <v/>
      </c>
      <c r="B1094" s="92" t="s">
        <v>300</v>
      </c>
      <c r="C1094" s="97" t="str">
        <f t="shared" si="72"/>
        <v/>
      </c>
      <c r="D1094" s="97" t="str">
        <f t="shared" si="71"/>
        <v/>
      </c>
      <c r="E1094" s="97" t="str">
        <f t="shared" si="71"/>
        <v/>
      </c>
      <c r="F1094" s="97" t="str">
        <f t="shared" si="71"/>
        <v/>
      </c>
      <c r="H1094" s="102" t="str">
        <f>IF($C1094="33",CONCATENATE(MID($D1094,1,$D$3-1),VLOOKUP(MID($D1094,$D$3,1),'Décodage Signe'!$A$3:$C$22,2,FALSE)),"")</f>
        <v/>
      </c>
      <c r="I1094" s="103" t="str">
        <f>IF($C1094="33",VLOOKUP(MID($D1094,$D$3,1),'Décodage Signe'!$A$3:$C$22,3,FALSE),"")</f>
        <v/>
      </c>
      <c r="J1094" s="102" t="str">
        <f>IF($C1094="33",CONCATENATE(MID($E1094,1,$E$3-1),VLOOKUP(MID($E1094,$E$3,1),'Décodage Signe'!$A$3:$C$22,2,FALSE)),"")</f>
        <v/>
      </c>
      <c r="K1094" s="103" t="str">
        <f>IF($C1094="33",VLOOKUP(MID($E1094,$E$3,1),'Décodage Signe'!$A$3:$C$22,3,FALSE),"")</f>
        <v/>
      </c>
      <c r="L1094" s="102" t="str">
        <f>IF($C1094="33",CONCATENATE(MID($F1094,1,$F$3-1),VLOOKUP(MID($F1094,$F$3,1),'Décodage Signe'!$A$3:$C$22,2,FALSE)),"")</f>
        <v/>
      </c>
      <c r="M1094" s="103" t="str">
        <f>IF($C1094="33",VLOOKUP(MID($F1094,$F$3,1),'Décodage Signe'!$A$3:$C$22,3,FALSE),"")</f>
        <v/>
      </c>
    </row>
    <row r="1095" spans="1:13" x14ac:dyDescent="0.3">
      <c r="A1095" s="97" t="str">
        <f>IF(LEFT([1]RB189!A1239,2)="33",[1]RB189!A1239,"")</f>
        <v/>
      </c>
      <c r="B1095" s="92" t="s">
        <v>300</v>
      </c>
      <c r="C1095" s="97" t="str">
        <f t="shared" si="72"/>
        <v/>
      </c>
      <c r="D1095" s="97" t="str">
        <f t="shared" si="71"/>
        <v/>
      </c>
      <c r="E1095" s="97" t="str">
        <f t="shared" si="71"/>
        <v/>
      </c>
      <c r="F1095" s="97" t="str">
        <f t="shared" si="71"/>
        <v/>
      </c>
      <c r="H1095" s="102" t="str">
        <f>IF($C1095="33",CONCATENATE(MID($D1095,1,$D$3-1),VLOOKUP(MID($D1095,$D$3,1),'Décodage Signe'!$A$3:$C$22,2,FALSE)),"")</f>
        <v/>
      </c>
      <c r="I1095" s="103" t="str">
        <f>IF($C1095="33",VLOOKUP(MID($D1095,$D$3,1),'Décodage Signe'!$A$3:$C$22,3,FALSE),"")</f>
        <v/>
      </c>
      <c r="J1095" s="102" t="str">
        <f>IF($C1095="33",CONCATENATE(MID($E1095,1,$E$3-1),VLOOKUP(MID($E1095,$E$3,1),'Décodage Signe'!$A$3:$C$22,2,FALSE)),"")</f>
        <v/>
      </c>
      <c r="K1095" s="103" t="str">
        <f>IF($C1095="33",VLOOKUP(MID($E1095,$E$3,1),'Décodage Signe'!$A$3:$C$22,3,FALSE),"")</f>
        <v/>
      </c>
      <c r="L1095" s="102" t="str">
        <f>IF($C1095="33",CONCATENATE(MID($F1095,1,$F$3-1),VLOOKUP(MID($F1095,$F$3,1),'Décodage Signe'!$A$3:$C$22,2,FALSE)),"")</f>
        <v/>
      </c>
      <c r="M1095" s="103" t="str">
        <f>IF($C1095="33",VLOOKUP(MID($F1095,$F$3,1),'Décodage Signe'!$A$3:$C$22,3,FALSE),"")</f>
        <v/>
      </c>
    </row>
    <row r="1096" spans="1:13" x14ac:dyDescent="0.3">
      <c r="A1096" s="97" t="str">
        <f>IF(LEFT([1]RB189!A1240,2)="33",[1]RB189!A1240,"")</f>
        <v/>
      </c>
      <c r="B1096" s="92" t="s">
        <v>300</v>
      </c>
      <c r="C1096" s="97" t="str">
        <f t="shared" si="72"/>
        <v/>
      </c>
      <c r="D1096" s="97" t="str">
        <f t="shared" si="71"/>
        <v/>
      </c>
      <c r="E1096" s="97" t="str">
        <f t="shared" si="71"/>
        <v/>
      </c>
      <c r="F1096" s="97" t="str">
        <f t="shared" si="71"/>
        <v/>
      </c>
      <c r="H1096" s="102" t="str">
        <f>IF($C1096="33",CONCATENATE(MID($D1096,1,$D$3-1),VLOOKUP(MID($D1096,$D$3,1),'Décodage Signe'!$A$3:$C$22,2,FALSE)),"")</f>
        <v/>
      </c>
      <c r="I1096" s="103" t="str">
        <f>IF($C1096="33",VLOOKUP(MID($D1096,$D$3,1),'Décodage Signe'!$A$3:$C$22,3,FALSE),"")</f>
        <v/>
      </c>
      <c r="J1096" s="102" t="str">
        <f>IF($C1096="33",CONCATENATE(MID($E1096,1,$E$3-1),VLOOKUP(MID($E1096,$E$3,1),'Décodage Signe'!$A$3:$C$22,2,FALSE)),"")</f>
        <v/>
      </c>
      <c r="K1096" s="103" t="str">
        <f>IF($C1096="33",VLOOKUP(MID($E1096,$E$3,1),'Décodage Signe'!$A$3:$C$22,3,FALSE),"")</f>
        <v/>
      </c>
      <c r="L1096" s="102" t="str">
        <f>IF($C1096="33",CONCATENATE(MID($F1096,1,$F$3-1),VLOOKUP(MID($F1096,$F$3,1),'Décodage Signe'!$A$3:$C$22,2,FALSE)),"")</f>
        <v/>
      </c>
      <c r="M1096" s="103" t="str">
        <f>IF($C1096="33",VLOOKUP(MID($F1096,$F$3,1),'Décodage Signe'!$A$3:$C$22,3,FALSE),"")</f>
        <v/>
      </c>
    </row>
    <row r="1097" spans="1:13" x14ac:dyDescent="0.3">
      <c r="A1097" s="97" t="str">
        <f>IF(LEFT([1]RB189!A1241,2)="33",[1]RB189!A1241,"")</f>
        <v/>
      </c>
      <c r="B1097" s="92" t="s">
        <v>300</v>
      </c>
      <c r="C1097" s="97" t="str">
        <f t="shared" si="72"/>
        <v/>
      </c>
      <c r="D1097" s="97" t="str">
        <f t="shared" si="71"/>
        <v/>
      </c>
      <c r="E1097" s="97" t="str">
        <f t="shared" si="71"/>
        <v/>
      </c>
      <c r="F1097" s="97" t="str">
        <f t="shared" si="71"/>
        <v/>
      </c>
      <c r="H1097" s="102" t="str">
        <f>IF($C1097="33",CONCATENATE(MID($D1097,1,$D$3-1),VLOOKUP(MID($D1097,$D$3,1),'Décodage Signe'!$A$3:$C$22,2,FALSE)),"")</f>
        <v/>
      </c>
      <c r="I1097" s="103" t="str">
        <f>IF($C1097="33",VLOOKUP(MID($D1097,$D$3,1),'Décodage Signe'!$A$3:$C$22,3,FALSE),"")</f>
        <v/>
      </c>
      <c r="J1097" s="102" t="str">
        <f>IF($C1097="33",CONCATENATE(MID($E1097,1,$E$3-1),VLOOKUP(MID($E1097,$E$3,1),'Décodage Signe'!$A$3:$C$22,2,FALSE)),"")</f>
        <v/>
      </c>
      <c r="K1097" s="103" t="str">
        <f>IF($C1097="33",VLOOKUP(MID($E1097,$E$3,1),'Décodage Signe'!$A$3:$C$22,3,FALSE),"")</f>
        <v/>
      </c>
      <c r="L1097" s="102" t="str">
        <f>IF($C1097="33",CONCATENATE(MID($F1097,1,$F$3-1),VLOOKUP(MID($F1097,$F$3,1),'Décodage Signe'!$A$3:$C$22,2,FALSE)),"")</f>
        <v/>
      </c>
      <c r="M1097" s="103" t="str">
        <f>IF($C1097="33",VLOOKUP(MID($F1097,$F$3,1),'Décodage Signe'!$A$3:$C$22,3,FALSE),"")</f>
        <v/>
      </c>
    </row>
    <row r="1098" spans="1:13" x14ac:dyDescent="0.3">
      <c r="A1098" s="97" t="str">
        <f>IF(LEFT([1]RB189!A1242,2)="33",[1]RB189!A1242,"")</f>
        <v/>
      </c>
      <c r="B1098" s="92" t="s">
        <v>300</v>
      </c>
      <c r="C1098" s="97" t="str">
        <f t="shared" si="72"/>
        <v/>
      </c>
      <c r="D1098" s="97" t="str">
        <f t="shared" si="71"/>
        <v/>
      </c>
      <c r="E1098" s="97" t="str">
        <f t="shared" si="71"/>
        <v/>
      </c>
      <c r="F1098" s="97" t="str">
        <f t="shared" si="71"/>
        <v/>
      </c>
      <c r="H1098" s="102" t="str">
        <f>IF($C1098="33",CONCATENATE(MID($D1098,1,$D$3-1),VLOOKUP(MID($D1098,$D$3,1),'Décodage Signe'!$A$3:$C$22,2,FALSE)),"")</f>
        <v/>
      </c>
      <c r="I1098" s="103" t="str">
        <f>IF($C1098="33",VLOOKUP(MID($D1098,$D$3,1),'Décodage Signe'!$A$3:$C$22,3,FALSE),"")</f>
        <v/>
      </c>
      <c r="J1098" s="102" t="str">
        <f>IF($C1098="33",CONCATENATE(MID($E1098,1,$E$3-1),VLOOKUP(MID($E1098,$E$3,1),'Décodage Signe'!$A$3:$C$22,2,FALSE)),"")</f>
        <v/>
      </c>
      <c r="K1098" s="103" t="str">
        <f>IF($C1098="33",VLOOKUP(MID($E1098,$E$3,1),'Décodage Signe'!$A$3:$C$22,3,FALSE),"")</f>
        <v/>
      </c>
      <c r="L1098" s="102" t="str">
        <f>IF($C1098="33",CONCATENATE(MID($F1098,1,$F$3-1),VLOOKUP(MID($F1098,$F$3,1),'Décodage Signe'!$A$3:$C$22,2,FALSE)),"")</f>
        <v/>
      </c>
      <c r="M1098" s="103" t="str">
        <f>IF($C1098="33",VLOOKUP(MID($F1098,$F$3,1),'Décodage Signe'!$A$3:$C$22,3,FALSE),"")</f>
        <v/>
      </c>
    </row>
    <row r="1099" spans="1:13" x14ac:dyDescent="0.3">
      <c r="A1099" s="97" t="str">
        <f>IF(LEFT([1]RB189!A1243,2)="33",[1]RB189!A1243,"")</f>
        <v/>
      </c>
      <c r="B1099" s="92" t="s">
        <v>300</v>
      </c>
      <c r="C1099" s="97" t="str">
        <f t="shared" si="72"/>
        <v/>
      </c>
      <c r="D1099" s="97" t="str">
        <f t="shared" si="71"/>
        <v/>
      </c>
      <c r="E1099" s="97" t="str">
        <f t="shared" si="71"/>
        <v/>
      </c>
      <c r="F1099" s="97" t="str">
        <f t="shared" si="71"/>
        <v/>
      </c>
      <c r="H1099" s="102" t="str">
        <f>IF($C1099="33",CONCATENATE(MID($D1099,1,$D$3-1),VLOOKUP(MID($D1099,$D$3,1),'Décodage Signe'!$A$3:$C$22,2,FALSE)),"")</f>
        <v/>
      </c>
      <c r="I1099" s="103" t="str">
        <f>IF($C1099="33",VLOOKUP(MID($D1099,$D$3,1),'Décodage Signe'!$A$3:$C$22,3,FALSE),"")</f>
        <v/>
      </c>
      <c r="J1099" s="102" t="str">
        <f>IF($C1099="33",CONCATENATE(MID($E1099,1,$E$3-1),VLOOKUP(MID($E1099,$E$3,1),'Décodage Signe'!$A$3:$C$22,2,FALSE)),"")</f>
        <v/>
      </c>
      <c r="K1099" s="103" t="str">
        <f>IF($C1099="33",VLOOKUP(MID($E1099,$E$3,1),'Décodage Signe'!$A$3:$C$22,3,FALSE),"")</f>
        <v/>
      </c>
      <c r="L1099" s="102" t="str">
        <f>IF($C1099="33",CONCATENATE(MID($F1099,1,$F$3-1),VLOOKUP(MID($F1099,$F$3,1),'Décodage Signe'!$A$3:$C$22,2,FALSE)),"")</f>
        <v/>
      </c>
      <c r="M1099" s="103" t="str">
        <f>IF($C1099="33",VLOOKUP(MID($F1099,$F$3,1),'Décodage Signe'!$A$3:$C$22,3,FALSE),"")</f>
        <v/>
      </c>
    </row>
    <row r="1100" spans="1:13" x14ac:dyDescent="0.3">
      <c r="A1100" s="97" t="str">
        <f>IF(LEFT([1]RB189!A1244,2)="33",[1]RB189!A1244,"")</f>
        <v/>
      </c>
      <c r="B1100" s="92" t="s">
        <v>300</v>
      </c>
      <c r="C1100" s="97" t="str">
        <f t="shared" si="72"/>
        <v/>
      </c>
      <c r="D1100" s="97" t="str">
        <f t="shared" si="71"/>
        <v/>
      </c>
      <c r="E1100" s="97" t="str">
        <f t="shared" si="71"/>
        <v/>
      </c>
      <c r="F1100" s="97" t="str">
        <f t="shared" si="71"/>
        <v/>
      </c>
      <c r="H1100" s="102" t="str">
        <f>IF($C1100="33",CONCATENATE(MID($D1100,1,$D$3-1),VLOOKUP(MID($D1100,$D$3,1),'Décodage Signe'!$A$3:$C$22,2,FALSE)),"")</f>
        <v/>
      </c>
      <c r="I1100" s="103" t="str">
        <f>IF($C1100="33",VLOOKUP(MID($D1100,$D$3,1),'Décodage Signe'!$A$3:$C$22,3,FALSE),"")</f>
        <v/>
      </c>
      <c r="J1100" s="102" t="str">
        <f>IF($C1100="33",CONCATENATE(MID($E1100,1,$E$3-1),VLOOKUP(MID($E1100,$E$3,1),'Décodage Signe'!$A$3:$C$22,2,FALSE)),"")</f>
        <v/>
      </c>
      <c r="K1100" s="103" t="str">
        <f>IF($C1100="33",VLOOKUP(MID($E1100,$E$3,1),'Décodage Signe'!$A$3:$C$22,3,FALSE),"")</f>
        <v/>
      </c>
      <c r="L1100" s="102" t="str">
        <f>IF($C1100="33",CONCATENATE(MID($F1100,1,$F$3-1),VLOOKUP(MID($F1100,$F$3,1),'Décodage Signe'!$A$3:$C$22,2,FALSE)),"")</f>
        <v/>
      </c>
      <c r="M1100" s="103" t="str">
        <f>IF($C1100="33",VLOOKUP(MID($F1100,$F$3,1),'Décodage Signe'!$A$3:$C$22,3,FALSE),"")</f>
        <v/>
      </c>
    </row>
    <row r="1101" spans="1:13" x14ac:dyDescent="0.3">
      <c r="A1101" s="97" t="str">
        <f>IF(LEFT([1]RB189!A1245,2)="33",[1]RB189!A1245,"")</f>
        <v/>
      </c>
      <c r="B1101" s="92" t="s">
        <v>300</v>
      </c>
      <c r="C1101" s="97" t="str">
        <f t="shared" si="72"/>
        <v/>
      </c>
      <c r="D1101" s="97" t="str">
        <f t="shared" si="71"/>
        <v/>
      </c>
      <c r="E1101" s="97" t="str">
        <f t="shared" si="71"/>
        <v/>
      </c>
      <c r="F1101" s="97" t="str">
        <f t="shared" si="71"/>
        <v/>
      </c>
      <c r="H1101" s="102" t="str">
        <f>IF($C1101="33",CONCATENATE(MID($D1101,1,$D$3-1),VLOOKUP(MID($D1101,$D$3,1),'Décodage Signe'!$A$3:$C$22,2,FALSE)),"")</f>
        <v/>
      </c>
      <c r="I1101" s="103" t="str">
        <f>IF($C1101="33",VLOOKUP(MID($D1101,$D$3,1),'Décodage Signe'!$A$3:$C$22,3,FALSE),"")</f>
        <v/>
      </c>
      <c r="J1101" s="102" t="str">
        <f>IF($C1101="33",CONCATENATE(MID($E1101,1,$E$3-1),VLOOKUP(MID($E1101,$E$3,1),'Décodage Signe'!$A$3:$C$22,2,FALSE)),"")</f>
        <v/>
      </c>
      <c r="K1101" s="103" t="str">
        <f>IF($C1101="33",VLOOKUP(MID($E1101,$E$3,1),'Décodage Signe'!$A$3:$C$22,3,FALSE),"")</f>
        <v/>
      </c>
      <c r="L1101" s="102" t="str">
        <f>IF($C1101="33",CONCATENATE(MID($F1101,1,$F$3-1),VLOOKUP(MID($F1101,$F$3,1),'Décodage Signe'!$A$3:$C$22,2,FALSE)),"")</f>
        <v/>
      </c>
      <c r="M1101" s="103" t="str">
        <f>IF($C1101="33",VLOOKUP(MID($F1101,$F$3,1),'Décodage Signe'!$A$3:$C$22,3,FALSE),"")</f>
        <v/>
      </c>
    </row>
    <row r="1102" spans="1:13" x14ac:dyDescent="0.3">
      <c r="A1102" s="97" t="str">
        <f>IF(LEFT([1]RB189!A1246,2)="33",[1]RB189!A1246,"")</f>
        <v/>
      </c>
      <c r="B1102" s="92" t="s">
        <v>300</v>
      </c>
      <c r="C1102" s="97" t="str">
        <f t="shared" si="72"/>
        <v/>
      </c>
      <c r="D1102" s="97" t="str">
        <f t="shared" si="71"/>
        <v/>
      </c>
      <c r="E1102" s="97" t="str">
        <f t="shared" si="71"/>
        <v/>
      </c>
      <c r="F1102" s="97" t="str">
        <f t="shared" si="71"/>
        <v/>
      </c>
      <c r="H1102" s="102" t="str">
        <f>IF($C1102="33",CONCATENATE(MID($D1102,1,$D$3-1),VLOOKUP(MID($D1102,$D$3,1),'Décodage Signe'!$A$3:$C$22,2,FALSE)),"")</f>
        <v/>
      </c>
      <c r="I1102" s="103" t="str">
        <f>IF($C1102="33",VLOOKUP(MID($D1102,$D$3,1),'Décodage Signe'!$A$3:$C$22,3,FALSE),"")</f>
        <v/>
      </c>
      <c r="J1102" s="102" t="str">
        <f>IF($C1102="33",CONCATENATE(MID($E1102,1,$E$3-1),VLOOKUP(MID($E1102,$E$3,1),'Décodage Signe'!$A$3:$C$22,2,FALSE)),"")</f>
        <v/>
      </c>
      <c r="K1102" s="103" t="str">
        <f>IF($C1102="33",VLOOKUP(MID($E1102,$E$3,1),'Décodage Signe'!$A$3:$C$22,3,FALSE),"")</f>
        <v/>
      </c>
      <c r="L1102" s="102" t="str">
        <f>IF($C1102="33",CONCATENATE(MID($F1102,1,$F$3-1),VLOOKUP(MID($F1102,$F$3,1),'Décodage Signe'!$A$3:$C$22,2,FALSE)),"")</f>
        <v/>
      </c>
      <c r="M1102" s="103" t="str">
        <f>IF($C1102="33",VLOOKUP(MID($F1102,$F$3,1),'Décodage Signe'!$A$3:$C$22,3,FALSE),"")</f>
        <v/>
      </c>
    </row>
    <row r="1103" spans="1:13" x14ac:dyDescent="0.3">
      <c r="A1103" s="97" t="str">
        <f>IF(LEFT([1]RB189!A1247,2)="33",[1]RB189!A1247,"")</f>
        <v/>
      </c>
      <c r="B1103" s="92" t="s">
        <v>300</v>
      </c>
      <c r="C1103" s="97" t="str">
        <f t="shared" si="72"/>
        <v/>
      </c>
      <c r="D1103" s="97" t="str">
        <f t="shared" si="71"/>
        <v/>
      </c>
      <c r="E1103" s="97" t="str">
        <f t="shared" si="71"/>
        <v/>
      </c>
      <c r="F1103" s="97" t="str">
        <f t="shared" si="71"/>
        <v/>
      </c>
      <c r="H1103" s="102" t="str">
        <f>IF($C1103="33",CONCATENATE(MID($D1103,1,$D$3-1),VLOOKUP(MID($D1103,$D$3,1),'Décodage Signe'!$A$3:$C$22,2,FALSE)),"")</f>
        <v/>
      </c>
      <c r="I1103" s="103" t="str">
        <f>IF($C1103="33",VLOOKUP(MID($D1103,$D$3,1),'Décodage Signe'!$A$3:$C$22,3,FALSE),"")</f>
        <v/>
      </c>
      <c r="J1103" s="102" t="str">
        <f>IF($C1103="33",CONCATENATE(MID($E1103,1,$E$3-1),VLOOKUP(MID($E1103,$E$3,1),'Décodage Signe'!$A$3:$C$22,2,FALSE)),"")</f>
        <v/>
      </c>
      <c r="K1103" s="103" t="str">
        <f>IF($C1103="33",VLOOKUP(MID($E1103,$E$3,1),'Décodage Signe'!$A$3:$C$22,3,FALSE),"")</f>
        <v/>
      </c>
      <c r="L1103" s="102" t="str">
        <f>IF($C1103="33",CONCATENATE(MID($F1103,1,$F$3-1),VLOOKUP(MID($F1103,$F$3,1),'Décodage Signe'!$A$3:$C$22,2,FALSE)),"")</f>
        <v/>
      </c>
      <c r="M1103" s="103" t="str">
        <f>IF($C1103="33",VLOOKUP(MID($F1103,$F$3,1),'Décodage Signe'!$A$3:$C$22,3,FALSE),"")</f>
        <v/>
      </c>
    </row>
    <row r="1104" spans="1:13" x14ac:dyDescent="0.3">
      <c r="A1104" s="97" t="str">
        <f>IF(LEFT([1]RB189!A1248,2)="33",[1]RB189!A1248,"")</f>
        <v/>
      </c>
      <c r="B1104" s="92" t="s">
        <v>300</v>
      </c>
      <c r="C1104" s="97" t="str">
        <f t="shared" si="72"/>
        <v/>
      </c>
      <c r="D1104" s="97" t="str">
        <f t="shared" si="71"/>
        <v/>
      </c>
      <c r="E1104" s="97" t="str">
        <f t="shared" si="71"/>
        <v/>
      </c>
      <c r="F1104" s="97" t="str">
        <f t="shared" si="71"/>
        <v/>
      </c>
      <c r="H1104" s="102" t="str">
        <f>IF($C1104="33",CONCATENATE(MID($D1104,1,$D$3-1),VLOOKUP(MID($D1104,$D$3,1),'Décodage Signe'!$A$3:$C$22,2,FALSE)),"")</f>
        <v/>
      </c>
      <c r="I1104" s="103" t="str">
        <f>IF($C1104="33",VLOOKUP(MID($D1104,$D$3,1),'Décodage Signe'!$A$3:$C$22,3,FALSE),"")</f>
        <v/>
      </c>
      <c r="J1104" s="102" t="str">
        <f>IF($C1104="33",CONCATENATE(MID($E1104,1,$E$3-1),VLOOKUP(MID($E1104,$E$3,1),'Décodage Signe'!$A$3:$C$22,2,FALSE)),"")</f>
        <v/>
      </c>
      <c r="K1104" s="103" t="str">
        <f>IF($C1104="33",VLOOKUP(MID($E1104,$E$3,1),'Décodage Signe'!$A$3:$C$22,3,FALSE),"")</f>
        <v/>
      </c>
      <c r="L1104" s="102" t="str">
        <f>IF($C1104="33",CONCATENATE(MID($F1104,1,$F$3-1),VLOOKUP(MID($F1104,$F$3,1),'Décodage Signe'!$A$3:$C$22,2,FALSE)),"")</f>
        <v/>
      </c>
      <c r="M1104" s="103" t="str">
        <f>IF($C1104="33",VLOOKUP(MID($F1104,$F$3,1),'Décodage Signe'!$A$3:$C$22,3,FALSE),"")</f>
        <v/>
      </c>
    </row>
    <row r="1105" spans="1:13" x14ac:dyDescent="0.3">
      <c r="A1105" s="97" t="str">
        <f>IF(LEFT([1]RB189!A1249,2)="33",[1]RB189!A1249,"")</f>
        <v/>
      </c>
      <c r="B1105" s="92" t="s">
        <v>300</v>
      </c>
      <c r="C1105" s="97" t="str">
        <f t="shared" si="72"/>
        <v/>
      </c>
      <c r="D1105" s="97" t="str">
        <f t="shared" si="71"/>
        <v/>
      </c>
      <c r="E1105" s="97" t="str">
        <f t="shared" si="71"/>
        <v/>
      </c>
      <c r="F1105" s="97" t="str">
        <f t="shared" si="71"/>
        <v/>
      </c>
      <c r="H1105" s="102" t="str">
        <f>IF($C1105="33",CONCATENATE(MID($D1105,1,$D$3-1),VLOOKUP(MID($D1105,$D$3,1),'Décodage Signe'!$A$3:$C$22,2,FALSE)),"")</f>
        <v/>
      </c>
      <c r="I1105" s="103" t="str">
        <f>IF($C1105="33",VLOOKUP(MID($D1105,$D$3,1),'Décodage Signe'!$A$3:$C$22,3,FALSE),"")</f>
        <v/>
      </c>
      <c r="J1105" s="102" t="str">
        <f>IF($C1105="33",CONCATENATE(MID($E1105,1,$E$3-1),VLOOKUP(MID($E1105,$E$3,1),'Décodage Signe'!$A$3:$C$22,2,FALSE)),"")</f>
        <v/>
      </c>
      <c r="K1105" s="103" t="str">
        <f>IF($C1105="33",VLOOKUP(MID($E1105,$E$3,1),'Décodage Signe'!$A$3:$C$22,3,FALSE),"")</f>
        <v/>
      </c>
      <c r="L1105" s="102" t="str">
        <f>IF($C1105="33",CONCATENATE(MID($F1105,1,$F$3-1),VLOOKUP(MID($F1105,$F$3,1),'Décodage Signe'!$A$3:$C$22,2,FALSE)),"")</f>
        <v/>
      </c>
      <c r="M1105" s="103" t="str">
        <f>IF($C1105="33",VLOOKUP(MID($F1105,$F$3,1),'Décodage Signe'!$A$3:$C$22,3,FALSE),"")</f>
        <v/>
      </c>
    </row>
    <row r="1106" spans="1:13" x14ac:dyDescent="0.3">
      <c r="A1106" s="97" t="str">
        <f>IF(LEFT([1]RB189!A1250,2)="33",[1]RB189!A1250,"")</f>
        <v/>
      </c>
      <c r="B1106" s="92" t="s">
        <v>300</v>
      </c>
      <c r="C1106" s="97" t="str">
        <f t="shared" si="72"/>
        <v/>
      </c>
      <c r="D1106" s="97" t="str">
        <f t="shared" si="71"/>
        <v/>
      </c>
      <c r="E1106" s="97" t="str">
        <f t="shared" si="71"/>
        <v/>
      </c>
      <c r="F1106" s="97" t="str">
        <f t="shared" si="71"/>
        <v/>
      </c>
      <c r="H1106" s="102" t="str">
        <f>IF($C1106="33",CONCATENATE(MID($D1106,1,$D$3-1),VLOOKUP(MID($D1106,$D$3,1),'Décodage Signe'!$A$3:$C$22,2,FALSE)),"")</f>
        <v/>
      </c>
      <c r="I1106" s="103" t="str">
        <f>IF($C1106="33",VLOOKUP(MID($D1106,$D$3,1),'Décodage Signe'!$A$3:$C$22,3,FALSE),"")</f>
        <v/>
      </c>
      <c r="J1106" s="102" t="str">
        <f>IF($C1106="33",CONCATENATE(MID($E1106,1,$E$3-1),VLOOKUP(MID($E1106,$E$3,1),'Décodage Signe'!$A$3:$C$22,2,FALSE)),"")</f>
        <v/>
      </c>
      <c r="K1106" s="103" t="str">
        <f>IF($C1106="33",VLOOKUP(MID($E1106,$E$3,1),'Décodage Signe'!$A$3:$C$22,3,FALSE),"")</f>
        <v/>
      </c>
      <c r="L1106" s="102" t="str">
        <f>IF($C1106="33",CONCATENATE(MID($F1106,1,$F$3-1),VLOOKUP(MID($F1106,$F$3,1),'Décodage Signe'!$A$3:$C$22,2,FALSE)),"")</f>
        <v/>
      </c>
      <c r="M1106" s="103" t="str">
        <f>IF($C1106="33",VLOOKUP(MID($F1106,$F$3,1),'Décodage Signe'!$A$3:$C$22,3,FALSE),"")</f>
        <v/>
      </c>
    </row>
    <row r="1107" spans="1:13" x14ac:dyDescent="0.3">
      <c r="A1107" s="97" t="str">
        <f>IF(LEFT([1]RB189!A1251,2)="33",[1]RB189!A1251,"")</f>
        <v/>
      </c>
      <c r="B1107" s="92" t="s">
        <v>300</v>
      </c>
      <c r="C1107" s="97" t="str">
        <f t="shared" si="72"/>
        <v/>
      </c>
      <c r="D1107" s="97" t="str">
        <f t="shared" ref="D1107:F1126" si="73">MID($A1107,D$4,D$3)</f>
        <v/>
      </c>
      <c r="E1107" s="97" t="str">
        <f t="shared" si="73"/>
        <v/>
      </c>
      <c r="F1107" s="97" t="str">
        <f t="shared" si="73"/>
        <v/>
      </c>
      <c r="H1107" s="102" t="str">
        <f>IF($C1107="33",CONCATENATE(MID($D1107,1,$D$3-1),VLOOKUP(MID($D1107,$D$3,1),'Décodage Signe'!$A$3:$C$22,2,FALSE)),"")</f>
        <v/>
      </c>
      <c r="I1107" s="103" t="str">
        <f>IF($C1107="33",VLOOKUP(MID($D1107,$D$3,1),'Décodage Signe'!$A$3:$C$22,3,FALSE),"")</f>
        <v/>
      </c>
      <c r="J1107" s="102" t="str">
        <f>IF($C1107="33",CONCATENATE(MID($E1107,1,$E$3-1),VLOOKUP(MID($E1107,$E$3,1),'Décodage Signe'!$A$3:$C$22,2,FALSE)),"")</f>
        <v/>
      </c>
      <c r="K1107" s="103" t="str">
        <f>IF($C1107="33",VLOOKUP(MID($E1107,$E$3,1),'Décodage Signe'!$A$3:$C$22,3,FALSE),"")</f>
        <v/>
      </c>
      <c r="L1107" s="102" t="str">
        <f>IF($C1107="33",CONCATENATE(MID($F1107,1,$F$3-1),VLOOKUP(MID($F1107,$F$3,1),'Décodage Signe'!$A$3:$C$22,2,FALSE)),"")</f>
        <v/>
      </c>
      <c r="M1107" s="103" t="str">
        <f>IF($C1107="33",VLOOKUP(MID($F1107,$F$3,1),'Décodage Signe'!$A$3:$C$22,3,FALSE),"")</f>
        <v/>
      </c>
    </row>
    <row r="1108" spans="1:13" x14ac:dyDescent="0.3">
      <c r="A1108" s="97" t="str">
        <f>IF(LEFT([1]RB189!A1252,2)="33",[1]RB189!A1252,"")</f>
        <v/>
      </c>
      <c r="B1108" s="92" t="s">
        <v>300</v>
      </c>
      <c r="C1108" s="97" t="str">
        <f t="shared" si="72"/>
        <v/>
      </c>
      <c r="D1108" s="97" t="str">
        <f t="shared" si="73"/>
        <v/>
      </c>
      <c r="E1108" s="97" t="str">
        <f t="shared" si="73"/>
        <v/>
      </c>
      <c r="F1108" s="97" t="str">
        <f t="shared" si="73"/>
        <v/>
      </c>
      <c r="H1108" s="102" t="str">
        <f>IF($C1108="33",CONCATENATE(MID($D1108,1,$D$3-1),VLOOKUP(MID($D1108,$D$3,1),'Décodage Signe'!$A$3:$C$22,2,FALSE)),"")</f>
        <v/>
      </c>
      <c r="I1108" s="103" t="str">
        <f>IF($C1108="33",VLOOKUP(MID($D1108,$D$3,1),'Décodage Signe'!$A$3:$C$22,3,FALSE),"")</f>
        <v/>
      </c>
      <c r="J1108" s="102" t="str">
        <f>IF($C1108="33",CONCATENATE(MID($E1108,1,$E$3-1),VLOOKUP(MID($E1108,$E$3,1),'Décodage Signe'!$A$3:$C$22,2,FALSE)),"")</f>
        <v/>
      </c>
      <c r="K1108" s="103" t="str">
        <f>IF($C1108="33",VLOOKUP(MID($E1108,$E$3,1),'Décodage Signe'!$A$3:$C$22,3,FALSE),"")</f>
        <v/>
      </c>
      <c r="L1108" s="102" t="str">
        <f>IF($C1108="33",CONCATENATE(MID($F1108,1,$F$3-1),VLOOKUP(MID($F1108,$F$3,1),'Décodage Signe'!$A$3:$C$22,2,FALSE)),"")</f>
        <v/>
      </c>
      <c r="M1108" s="103" t="str">
        <f>IF($C1108="33",VLOOKUP(MID($F1108,$F$3,1),'Décodage Signe'!$A$3:$C$22,3,FALSE),"")</f>
        <v/>
      </c>
    </row>
    <row r="1109" spans="1:13" x14ac:dyDescent="0.3">
      <c r="A1109" s="97" t="str">
        <f>IF(LEFT([1]RB189!A1253,2)="33",[1]RB189!A1253,"")</f>
        <v/>
      </c>
      <c r="B1109" s="92" t="s">
        <v>300</v>
      </c>
      <c r="C1109" s="97" t="str">
        <f t="shared" si="72"/>
        <v/>
      </c>
      <c r="D1109" s="97" t="str">
        <f t="shared" si="73"/>
        <v/>
      </c>
      <c r="E1109" s="97" t="str">
        <f t="shared" si="73"/>
        <v/>
      </c>
      <c r="F1109" s="97" t="str">
        <f t="shared" si="73"/>
        <v/>
      </c>
      <c r="H1109" s="102" t="str">
        <f>IF($C1109="33",CONCATENATE(MID($D1109,1,$D$3-1),VLOOKUP(MID($D1109,$D$3,1),'Décodage Signe'!$A$3:$C$22,2,FALSE)),"")</f>
        <v/>
      </c>
      <c r="I1109" s="103" t="str">
        <f>IF($C1109="33",VLOOKUP(MID($D1109,$D$3,1),'Décodage Signe'!$A$3:$C$22,3,FALSE),"")</f>
        <v/>
      </c>
      <c r="J1109" s="102" t="str">
        <f>IF($C1109="33",CONCATENATE(MID($E1109,1,$E$3-1),VLOOKUP(MID($E1109,$E$3,1),'Décodage Signe'!$A$3:$C$22,2,FALSE)),"")</f>
        <v/>
      </c>
      <c r="K1109" s="103" t="str">
        <f>IF($C1109="33",VLOOKUP(MID($E1109,$E$3,1),'Décodage Signe'!$A$3:$C$22,3,FALSE),"")</f>
        <v/>
      </c>
      <c r="L1109" s="102" t="str">
        <f>IF($C1109="33",CONCATENATE(MID($F1109,1,$F$3-1),VLOOKUP(MID($F1109,$F$3,1),'Décodage Signe'!$A$3:$C$22,2,FALSE)),"")</f>
        <v/>
      </c>
      <c r="M1109" s="103" t="str">
        <f>IF($C1109="33",VLOOKUP(MID($F1109,$F$3,1),'Décodage Signe'!$A$3:$C$22,3,FALSE),"")</f>
        <v/>
      </c>
    </row>
    <row r="1110" spans="1:13" x14ac:dyDescent="0.3">
      <c r="A1110" s="97" t="str">
        <f>IF(LEFT([1]RB189!A1254,2)="33",[1]RB189!A1254,"")</f>
        <v/>
      </c>
      <c r="B1110" s="92" t="s">
        <v>300</v>
      </c>
      <c r="C1110" s="97" t="str">
        <f t="shared" si="72"/>
        <v/>
      </c>
      <c r="D1110" s="97" t="str">
        <f t="shared" si="73"/>
        <v/>
      </c>
      <c r="E1110" s="97" t="str">
        <f t="shared" si="73"/>
        <v/>
      </c>
      <c r="F1110" s="97" t="str">
        <f t="shared" si="73"/>
        <v/>
      </c>
      <c r="H1110" s="102" t="str">
        <f>IF($C1110="33",CONCATENATE(MID($D1110,1,$D$3-1),VLOOKUP(MID($D1110,$D$3,1),'Décodage Signe'!$A$3:$C$22,2,FALSE)),"")</f>
        <v/>
      </c>
      <c r="I1110" s="103" t="str">
        <f>IF($C1110="33",VLOOKUP(MID($D1110,$D$3,1),'Décodage Signe'!$A$3:$C$22,3,FALSE),"")</f>
        <v/>
      </c>
      <c r="J1110" s="102" t="str">
        <f>IF($C1110="33",CONCATENATE(MID($E1110,1,$E$3-1),VLOOKUP(MID($E1110,$E$3,1),'Décodage Signe'!$A$3:$C$22,2,FALSE)),"")</f>
        <v/>
      </c>
      <c r="K1110" s="103" t="str">
        <f>IF($C1110="33",VLOOKUP(MID($E1110,$E$3,1),'Décodage Signe'!$A$3:$C$22,3,FALSE),"")</f>
        <v/>
      </c>
      <c r="L1110" s="102" t="str">
        <f>IF($C1110="33",CONCATENATE(MID($F1110,1,$F$3-1),VLOOKUP(MID($F1110,$F$3,1),'Décodage Signe'!$A$3:$C$22,2,FALSE)),"")</f>
        <v/>
      </c>
      <c r="M1110" s="103" t="str">
        <f>IF($C1110="33",VLOOKUP(MID($F1110,$F$3,1),'Décodage Signe'!$A$3:$C$22,3,FALSE),"")</f>
        <v/>
      </c>
    </row>
    <row r="1111" spans="1:13" x14ac:dyDescent="0.3">
      <c r="A1111" s="97" t="str">
        <f>IF(LEFT([1]RB189!A1255,2)="33",[1]RB189!A1255,"")</f>
        <v/>
      </c>
      <c r="B1111" s="92" t="s">
        <v>300</v>
      </c>
      <c r="C1111" s="97" t="str">
        <f t="shared" si="72"/>
        <v/>
      </c>
      <c r="D1111" s="97" t="str">
        <f t="shared" si="73"/>
        <v/>
      </c>
      <c r="E1111" s="97" t="str">
        <f t="shared" si="73"/>
        <v/>
      </c>
      <c r="F1111" s="97" t="str">
        <f t="shared" si="73"/>
        <v/>
      </c>
      <c r="H1111" s="102" t="str">
        <f>IF($C1111="33",CONCATENATE(MID($D1111,1,$D$3-1),VLOOKUP(MID($D1111,$D$3,1),'Décodage Signe'!$A$3:$C$22,2,FALSE)),"")</f>
        <v/>
      </c>
      <c r="I1111" s="103" t="str">
        <f>IF($C1111="33",VLOOKUP(MID($D1111,$D$3,1),'Décodage Signe'!$A$3:$C$22,3,FALSE),"")</f>
        <v/>
      </c>
      <c r="J1111" s="102" t="str">
        <f>IF($C1111="33",CONCATENATE(MID($E1111,1,$E$3-1),VLOOKUP(MID($E1111,$E$3,1),'Décodage Signe'!$A$3:$C$22,2,FALSE)),"")</f>
        <v/>
      </c>
      <c r="K1111" s="103" t="str">
        <f>IF($C1111="33",VLOOKUP(MID($E1111,$E$3,1),'Décodage Signe'!$A$3:$C$22,3,FALSE),"")</f>
        <v/>
      </c>
      <c r="L1111" s="102" t="str">
        <f>IF($C1111="33",CONCATENATE(MID($F1111,1,$F$3-1),VLOOKUP(MID($F1111,$F$3,1),'Décodage Signe'!$A$3:$C$22,2,FALSE)),"")</f>
        <v/>
      </c>
      <c r="M1111" s="103" t="str">
        <f>IF($C1111="33",VLOOKUP(MID($F1111,$F$3,1),'Décodage Signe'!$A$3:$C$22,3,FALSE),"")</f>
        <v/>
      </c>
    </row>
    <row r="1112" spans="1:13" x14ac:dyDescent="0.3">
      <c r="A1112" s="97" t="str">
        <f>IF(LEFT([1]RB189!A1256,2)="33",[1]RB189!A1256,"")</f>
        <v/>
      </c>
      <c r="B1112" s="92" t="s">
        <v>300</v>
      </c>
      <c r="C1112" s="97" t="str">
        <f t="shared" si="72"/>
        <v/>
      </c>
      <c r="D1112" s="97" t="str">
        <f t="shared" si="73"/>
        <v/>
      </c>
      <c r="E1112" s="97" t="str">
        <f t="shared" si="73"/>
        <v/>
      </c>
      <c r="F1112" s="97" t="str">
        <f t="shared" si="73"/>
        <v/>
      </c>
      <c r="H1112" s="102" t="str">
        <f>IF($C1112="33",CONCATENATE(MID($D1112,1,$D$3-1),VLOOKUP(MID($D1112,$D$3,1),'Décodage Signe'!$A$3:$C$22,2,FALSE)),"")</f>
        <v/>
      </c>
      <c r="I1112" s="103" t="str">
        <f>IF($C1112="33",VLOOKUP(MID($D1112,$D$3,1),'Décodage Signe'!$A$3:$C$22,3,FALSE),"")</f>
        <v/>
      </c>
      <c r="J1112" s="102" t="str">
        <f>IF($C1112="33",CONCATENATE(MID($E1112,1,$E$3-1),VLOOKUP(MID($E1112,$E$3,1),'Décodage Signe'!$A$3:$C$22,2,FALSE)),"")</f>
        <v/>
      </c>
      <c r="K1112" s="103" t="str">
        <f>IF($C1112="33",VLOOKUP(MID($E1112,$E$3,1),'Décodage Signe'!$A$3:$C$22,3,FALSE),"")</f>
        <v/>
      </c>
      <c r="L1112" s="102" t="str">
        <f>IF($C1112="33",CONCATENATE(MID($F1112,1,$F$3-1),VLOOKUP(MID($F1112,$F$3,1),'Décodage Signe'!$A$3:$C$22,2,FALSE)),"")</f>
        <v/>
      </c>
      <c r="M1112" s="103" t="str">
        <f>IF($C1112="33",VLOOKUP(MID($F1112,$F$3,1),'Décodage Signe'!$A$3:$C$22,3,FALSE),"")</f>
        <v/>
      </c>
    </row>
    <row r="1113" spans="1:13" x14ac:dyDescent="0.3">
      <c r="A1113" s="97" t="str">
        <f>IF(LEFT([1]RB189!A1257,2)="33",[1]RB189!A1257,"")</f>
        <v/>
      </c>
      <c r="B1113" s="92" t="s">
        <v>300</v>
      </c>
      <c r="C1113" s="97" t="str">
        <f t="shared" si="72"/>
        <v/>
      </c>
      <c r="D1113" s="97" t="str">
        <f t="shared" si="73"/>
        <v/>
      </c>
      <c r="E1113" s="97" t="str">
        <f t="shared" si="73"/>
        <v/>
      </c>
      <c r="F1113" s="97" t="str">
        <f t="shared" si="73"/>
        <v/>
      </c>
      <c r="H1113" s="102" t="str">
        <f>IF($C1113="33",CONCATENATE(MID($D1113,1,$D$3-1),VLOOKUP(MID($D1113,$D$3,1),'Décodage Signe'!$A$3:$C$22,2,FALSE)),"")</f>
        <v/>
      </c>
      <c r="I1113" s="103" t="str">
        <f>IF($C1113="33",VLOOKUP(MID($D1113,$D$3,1),'Décodage Signe'!$A$3:$C$22,3,FALSE),"")</f>
        <v/>
      </c>
      <c r="J1113" s="102" t="str">
        <f>IF($C1113="33",CONCATENATE(MID($E1113,1,$E$3-1),VLOOKUP(MID($E1113,$E$3,1),'Décodage Signe'!$A$3:$C$22,2,FALSE)),"")</f>
        <v/>
      </c>
      <c r="K1113" s="103" t="str">
        <f>IF($C1113="33",VLOOKUP(MID($E1113,$E$3,1),'Décodage Signe'!$A$3:$C$22,3,FALSE),"")</f>
        <v/>
      </c>
      <c r="L1113" s="102" t="str">
        <f>IF($C1113="33",CONCATENATE(MID($F1113,1,$F$3-1),VLOOKUP(MID($F1113,$F$3,1),'Décodage Signe'!$A$3:$C$22,2,FALSE)),"")</f>
        <v/>
      </c>
      <c r="M1113" s="103" t="str">
        <f>IF($C1113="33",VLOOKUP(MID($F1113,$F$3,1),'Décodage Signe'!$A$3:$C$22,3,FALSE),"")</f>
        <v/>
      </c>
    </row>
    <row r="1114" spans="1:13" x14ac:dyDescent="0.3">
      <c r="A1114" s="97" t="str">
        <f>IF(LEFT([1]RB189!A1258,2)="33",[1]RB189!A1258,"")</f>
        <v/>
      </c>
      <c r="B1114" s="92" t="s">
        <v>300</v>
      </c>
      <c r="C1114" s="97" t="str">
        <f t="shared" si="72"/>
        <v/>
      </c>
      <c r="D1114" s="97" t="str">
        <f t="shared" si="73"/>
        <v/>
      </c>
      <c r="E1114" s="97" t="str">
        <f t="shared" si="73"/>
        <v/>
      </c>
      <c r="F1114" s="97" t="str">
        <f t="shared" si="73"/>
        <v/>
      </c>
      <c r="H1114" s="102" t="str">
        <f>IF($C1114="33",CONCATENATE(MID($D1114,1,$D$3-1),VLOOKUP(MID($D1114,$D$3,1),'Décodage Signe'!$A$3:$C$22,2,FALSE)),"")</f>
        <v/>
      </c>
      <c r="I1114" s="103" t="str">
        <f>IF($C1114="33",VLOOKUP(MID($D1114,$D$3,1),'Décodage Signe'!$A$3:$C$22,3,FALSE),"")</f>
        <v/>
      </c>
      <c r="J1114" s="102" t="str">
        <f>IF($C1114="33",CONCATENATE(MID($E1114,1,$E$3-1),VLOOKUP(MID($E1114,$E$3,1),'Décodage Signe'!$A$3:$C$22,2,FALSE)),"")</f>
        <v/>
      </c>
      <c r="K1114" s="103" t="str">
        <f>IF($C1114="33",VLOOKUP(MID($E1114,$E$3,1),'Décodage Signe'!$A$3:$C$22,3,FALSE),"")</f>
        <v/>
      </c>
      <c r="L1114" s="102" t="str">
        <f>IF($C1114="33",CONCATENATE(MID($F1114,1,$F$3-1),VLOOKUP(MID($F1114,$F$3,1),'Décodage Signe'!$A$3:$C$22,2,FALSE)),"")</f>
        <v/>
      </c>
      <c r="M1114" s="103" t="str">
        <f>IF($C1114="33",VLOOKUP(MID($F1114,$F$3,1),'Décodage Signe'!$A$3:$C$22,3,FALSE),"")</f>
        <v/>
      </c>
    </row>
    <row r="1115" spans="1:13" x14ac:dyDescent="0.3">
      <c r="A1115" s="97" t="str">
        <f>IF(LEFT([1]RB189!A1259,2)="33",[1]RB189!A1259,"")</f>
        <v/>
      </c>
      <c r="B1115" s="92" t="s">
        <v>300</v>
      </c>
      <c r="C1115" s="97" t="str">
        <f t="shared" si="72"/>
        <v/>
      </c>
      <c r="D1115" s="97" t="str">
        <f t="shared" si="73"/>
        <v/>
      </c>
      <c r="E1115" s="97" t="str">
        <f t="shared" si="73"/>
        <v/>
      </c>
      <c r="F1115" s="97" t="str">
        <f t="shared" si="73"/>
        <v/>
      </c>
      <c r="H1115" s="102" t="str">
        <f>IF($C1115="33",CONCATENATE(MID($D1115,1,$D$3-1),VLOOKUP(MID($D1115,$D$3,1),'Décodage Signe'!$A$3:$C$22,2,FALSE)),"")</f>
        <v/>
      </c>
      <c r="I1115" s="103" t="str">
        <f>IF($C1115="33",VLOOKUP(MID($D1115,$D$3,1),'Décodage Signe'!$A$3:$C$22,3,FALSE),"")</f>
        <v/>
      </c>
      <c r="J1115" s="102" t="str">
        <f>IF($C1115="33",CONCATENATE(MID($E1115,1,$E$3-1),VLOOKUP(MID($E1115,$E$3,1),'Décodage Signe'!$A$3:$C$22,2,FALSE)),"")</f>
        <v/>
      </c>
      <c r="K1115" s="103" t="str">
        <f>IF($C1115="33",VLOOKUP(MID($E1115,$E$3,1),'Décodage Signe'!$A$3:$C$22,3,FALSE),"")</f>
        <v/>
      </c>
      <c r="L1115" s="102" t="str">
        <f>IF($C1115="33",CONCATENATE(MID($F1115,1,$F$3-1),VLOOKUP(MID($F1115,$F$3,1),'Décodage Signe'!$A$3:$C$22,2,FALSE)),"")</f>
        <v/>
      </c>
      <c r="M1115" s="103" t="str">
        <f>IF($C1115="33",VLOOKUP(MID($F1115,$F$3,1),'Décodage Signe'!$A$3:$C$22,3,FALSE),"")</f>
        <v/>
      </c>
    </row>
    <row r="1116" spans="1:13" x14ac:dyDescent="0.3">
      <c r="A1116" s="97" t="str">
        <f>IF(LEFT([1]RB189!A1260,2)="33",[1]RB189!A1260,"")</f>
        <v/>
      </c>
      <c r="B1116" s="92" t="s">
        <v>300</v>
      </c>
      <c r="C1116" s="97" t="str">
        <f t="shared" si="72"/>
        <v/>
      </c>
      <c r="D1116" s="97" t="str">
        <f t="shared" si="73"/>
        <v/>
      </c>
      <c r="E1116" s="97" t="str">
        <f t="shared" si="73"/>
        <v/>
      </c>
      <c r="F1116" s="97" t="str">
        <f t="shared" si="73"/>
        <v/>
      </c>
      <c r="H1116" s="102" t="str">
        <f>IF($C1116="33",CONCATENATE(MID($D1116,1,$D$3-1),VLOOKUP(MID($D1116,$D$3,1),'Décodage Signe'!$A$3:$C$22,2,FALSE)),"")</f>
        <v/>
      </c>
      <c r="I1116" s="103" t="str">
        <f>IF($C1116="33",VLOOKUP(MID($D1116,$D$3,1),'Décodage Signe'!$A$3:$C$22,3,FALSE),"")</f>
        <v/>
      </c>
      <c r="J1116" s="102" t="str">
        <f>IF($C1116="33",CONCATENATE(MID($E1116,1,$E$3-1),VLOOKUP(MID($E1116,$E$3,1),'Décodage Signe'!$A$3:$C$22,2,FALSE)),"")</f>
        <v/>
      </c>
      <c r="K1116" s="103" t="str">
        <f>IF($C1116="33",VLOOKUP(MID($E1116,$E$3,1),'Décodage Signe'!$A$3:$C$22,3,FALSE),"")</f>
        <v/>
      </c>
      <c r="L1116" s="102" t="str">
        <f>IF($C1116="33",CONCATENATE(MID($F1116,1,$F$3-1),VLOOKUP(MID($F1116,$F$3,1),'Décodage Signe'!$A$3:$C$22,2,FALSE)),"")</f>
        <v/>
      </c>
      <c r="M1116" s="103" t="str">
        <f>IF($C1116="33",VLOOKUP(MID($F1116,$F$3,1),'Décodage Signe'!$A$3:$C$22,3,FALSE),"")</f>
        <v/>
      </c>
    </row>
    <row r="1117" spans="1:13" x14ac:dyDescent="0.3">
      <c r="A1117" s="97" t="str">
        <f>IF(LEFT([1]RB189!A1261,2)="33",[1]RB189!A1261,"")</f>
        <v/>
      </c>
      <c r="B1117" s="92" t="s">
        <v>300</v>
      </c>
      <c r="C1117" s="97" t="str">
        <f t="shared" si="72"/>
        <v/>
      </c>
      <c r="D1117" s="97" t="str">
        <f t="shared" si="73"/>
        <v/>
      </c>
      <c r="E1117" s="97" t="str">
        <f t="shared" si="73"/>
        <v/>
      </c>
      <c r="F1117" s="97" t="str">
        <f t="shared" si="73"/>
        <v/>
      </c>
      <c r="H1117" s="102" t="str">
        <f>IF($C1117="33",CONCATENATE(MID($D1117,1,$D$3-1),VLOOKUP(MID($D1117,$D$3,1),'Décodage Signe'!$A$3:$C$22,2,FALSE)),"")</f>
        <v/>
      </c>
      <c r="I1117" s="103" t="str">
        <f>IF($C1117="33",VLOOKUP(MID($D1117,$D$3,1),'Décodage Signe'!$A$3:$C$22,3,FALSE),"")</f>
        <v/>
      </c>
      <c r="J1117" s="102" t="str">
        <f>IF($C1117="33",CONCATENATE(MID($E1117,1,$E$3-1),VLOOKUP(MID($E1117,$E$3,1),'Décodage Signe'!$A$3:$C$22,2,FALSE)),"")</f>
        <v/>
      </c>
      <c r="K1117" s="103" t="str">
        <f>IF($C1117="33",VLOOKUP(MID($E1117,$E$3,1),'Décodage Signe'!$A$3:$C$22,3,FALSE),"")</f>
        <v/>
      </c>
      <c r="L1117" s="102" t="str">
        <f>IF($C1117="33",CONCATENATE(MID($F1117,1,$F$3-1),VLOOKUP(MID($F1117,$F$3,1),'Décodage Signe'!$A$3:$C$22,2,FALSE)),"")</f>
        <v/>
      </c>
      <c r="M1117" s="103" t="str">
        <f>IF($C1117="33",VLOOKUP(MID($F1117,$F$3,1),'Décodage Signe'!$A$3:$C$22,3,FALSE),"")</f>
        <v/>
      </c>
    </row>
    <row r="1118" spans="1:13" x14ac:dyDescent="0.3">
      <c r="A1118" s="97" t="str">
        <f>IF(LEFT([1]RB189!A1262,2)="33",[1]RB189!A1262,"")</f>
        <v/>
      </c>
      <c r="B1118" s="92" t="s">
        <v>300</v>
      </c>
      <c r="C1118" s="97" t="str">
        <f t="shared" si="72"/>
        <v/>
      </c>
      <c r="D1118" s="97" t="str">
        <f t="shared" si="73"/>
        <v/>
      </c>
      <c r="E1118" s="97" t="str">
        <f t="shared" si="73"/>
        <v/>
      </c>
      <c r="F1118" s="97" t="str">
        <f t="shared" si="73"/>
        <v/>
      </c>
      <c r="H1118" s="102" t="str">
        <f>IF($C1118="33",CONCATENATE(MID($D1118,1,$D$3-1),VLOOKUP(MID($D1118,$D$3,1),'Décodage Signe'!$A$3:$C$22,2,FALSE)),"")</f>
        <v/>
      </c>
      <c r="I1118" s="103" t="str">
        <f>IF($C1118="33",VLOOKUP(MID($D1118,$D$3,1),'Décodage Signe'!$A$3:$C$22,3,FALSE),"")</f>
        <v/>
      </c>
      <c r="J1118" s="102" t="str">
        <f>IF($C1118="33",CONCATENATE(MID($E1118,1,$E$3-1),VLOOKUP(MID($E1118,$E$3,1),'Décodage Signe'!$A$3:$C$22,2,FALSE)),"")</f>
        <v/>
      </c>
      <c r="K1118" s="103" t="str">
        <f>IF($C1118="33",VLOOKUP(MID($E1118,$E$3,1),'Décodage Signe'!$A$3:$C$22,3,FALSE),"")</f>
        <v/>
      </c>
      <c r="L1118" s="102" t="str">
        <f>IF($C1118="33",CONCATENATE(MID($F1118,1,$F$3-1),VLOOKUP(MID($F1118,$F$3,1),'Décodage Signe'!$A$3:$C$22,2,FALSE)),"")</f>
        <v/>
      </c>
      <c r="M1118" s="103" t="str">
        <f>IF($C1118="33",VLOOKUP(MID($F1118,$F$3,1),'Décodage Signe'!$A$3:$C$22,3,FALSE),"")</f>
        <v/>
      </c>
    </row>
    <row r="1119" spans="1:13" x14ac:dyDescent="0.3">
      <c r="A1119" s="97" t="str">
        <f>IF(LEFT([1]RB189!A1263,2)="33",[1]RB189!A1263,"")</f>
        <v/>
      </c>
      <c r="B1119" s="92" t="s">
        <v>300</v>
      </c>
      <c r="C1119" s="97" t="str">
        <f t="shared" si="72"/>
        <v/>
      </c>
      <c r="D1119" s="97" t="str">
        <f t="shared" si="73"/>
        <v/>
      </c>
      <c r="E1119" s="97" t="str">
        <f t="shared" si="73"/>
        <v/>
      </c>
      <c r="F1119" s="97" t="str">
        <f t="shared" si="73"/>
        <v/>
      </c>
      <c r="H1119" s="102" t="str">
        <f>IF($C1119="33",CONCATENATE(MID($D1119,1,$D$3-1),VLOOKUP(MID($D1119,$D$3,1),'Décodage Signe'!$A$3:$C$22,2,FALSE)),"")</f>
        <v/>
      </c>
      <c r="I1119" s="103" t="str">
        <f>IF($C1119="33",VLOOKUP(MID($D1119,$D$3,1),'Décodage Signe'!$A$3:$C$22,3,FALSE),"")</f>
        <v/>
      </c>
      <c r="J1119" s="102" t="str">
        <f>IF($C1119="33",CONCATENATE(MID($E1119,1,$E$3-1),VLOOKUP(MID($E1119,$E$3,1),'Décodage Signe'!$A$3:$C$22,2,FALSE)),"")</f>
        <v/>
      </c>
      <c r="K1119" s="103" t="str">
        <f>IF($C1119="33",VLOOKUP(MID($E1119,$E$3,1),'Décodage Signe'!$A$3:$C$22,3,FALSE),"")</f>
        <v/>
      </c>
      <c r="L1119" s="102" t="str">
        <f>IF($C1119="33",CONCATENATE(MID($F1119,1,$F$3-1),VLOOKUP(MID($F1119,$F$3,1),'Décodage Signe'!$A$3:$C$22,2,FALSE)),"")</f>
        <v/>
      </c>
      <c r="M1119" s="103" t="str">
        <f>IF($C1119="33",VLOOKUP(MID($F1119,$F$3,1),'Décodage Signe'!$A$3:$C$22,3,FALSE),"")</f>
        <v/>
      </c>
    </row>
    <row r="1120" spans="1:13" x14ac:dyDescent="0.3">
      <c r="A1120" s="97" t="str">
        <f>IF(LEFT([1]RB189!A1264,2)="33",[1]RB189!A1264,"")</f>
        <v/>
      </c>
      <c r="B1120" s="92" t="s">
        <v>300</v>
      </c>
      <c r="C1120" s="97" t="str">
        <f t="shared" si="72"/>
        <v/>
      </c>
      <c r="D1120" s="97" t="str">
        <f t="shared" si="73"/>
        <v/>
      </c>
      <c r="E1120" s="97" t="str">
        <f t="shared" si="73"/>
        <v/>
      </c>
      <c r="F1120" s="97" t="str">
        <f t="shared" si="73"/>
        <v/>
      </c>
      <c r="H1120" s="102" t="str">
        <f>IF($C1120="33",CONCATENATE(MID($D1120,1,$D$3-1),VLOOKUP(MID($D1120,$D$3,1),'Décodage Signe'!$A$3:$C$22,2,FALSE)),"")</f>
        <v/>
      </c>
      <c r="I1120" s="103" t="str">
        <f>IF($C1120="33",VLOOKUP(MID($D1120,$D$3,1),'Décodage Signe'!$A$3:$C$22,3,FALSE),"")</f>
        <v/>
      </c>
      <c r="J1120" s="102" t="str">
        <f>IF($C1120="33",CONCATENATE(MID($E1120,1,$E$3-1),VLOOKUP(MID($E1120,$E$3,1),'Décodage Signe'!$A$3:$C$22,2,FALSE)),"")</f>
        <v/>
      </c>
      <c r="K1120" s="103" t="str">
        <f>IF($C1120="33",VLOOKUP(MID($E1120,$E$3,1),'Décodage Signe'!$A$3:$C$22,3,FALSE),"")</f>
        <v/>
      </c>
      <c r="L1120" s="102" t="str">
        <f>IF($C1120="33",CONCATENATE(MID($F1120,1,$F$3-1),VLOOKUP(MID($F1120,$F$3,1),'Décodage Signe'!$A$3:$C$22,2,FALSE)),"")</f>
        <v/>
      </c>
      <c r="M1120" s="103" t="str">
        <f>IF($C1120="33",VLOOKUP(MID($F1120,$F$3,1),'Décodage Signe'!$A$3:$C$22,3,FALSE),"")</f>
        <v/>
      </c>
    </row>
    <row r="1121" spans="1:13" x14ac:dyDescent="0.3">
      <c r="A1121" s="97" t="str">
        <f>IF(LEFT([1]RB189!A1265,2)="33",[1]RB189!A1265,"")</f>
        <v/>
      </c>
      <c r="B1121" s="92" t="s">
        <v>300</v>
      </c>
      <c r="C1121" s="97" t="str">
        <f t="shared" si="72"/>
        <v/>
      </c>
      <c r="D1121" s="97" t="str">
        <f t="shared" si="73"/>
        <v/>
      </c>
      <c r="E1121" s="97" t="str">
        <f t="shared" si="73"/>
        <v/>
      </c>
      <c r="F1121" s="97" t="str">
        <f t="shared" si="73"/>
        <v/>
      </c>
      <c r="H1121" s="102" t="str">
        <f>IF($C1121="33",CONCATENATE(MID($D1121,1,$D$3-1),VLOOKUP(MID($D1121,$D$3,1),'Décodage Signe'!$A$3:$C$22,2,FALSE)),"")</f>
        <v/>
      </c>
      <c r="I1121" s="103" t="str">
        <f>IF($C1121="33",VLOOKUP(MID($D1121,$D$3,1),'Décodage Signe'!$A$3:$C$22,3,FALSE),"")</f>
        <v/>
      </c>
      <c r="J1121" s="102" t="str">
        <f>IF($C1121="33",CONCATENATE(MID($E1121,1,$E$3-1),VLOOKUP(MID($E1121,$E$3,1),'Décodage Signe'!$A$3:$C$22,2,FALSE)),"")</f>
        <v/>
      </c>
      <c r="K1121" s="103" t="str">
        <f>IF($C1121="33",VLOOKUP(MID($E1121,$E$3,1),'Décodage Signe'!$A$3:$C$22,3,FALSE),"")</f>
        <v/>
      </c>
      <c r="L1121" s="102" t="str">
        <f>IF($C1121="33",CONCATENATE(MID($F1121,1,$F$3-1),VLOOKUP(MID($F1121,$F$3,1),'Décodage Signe'!$A$3:$C$22,2,FALSE)),"")</f>
        <v/>
      </c>
      <c r="M1121" s="103" t="str">
        <f>IF($C1121="33",VLOOKUP(MID($F1121,$F$3,1),'Décodage Signe'!$A$3:$C$22,3,FALSE),"")</f>
        <v/>
      </c>
    </row>
    <row r="1122" spans="1:13" x14ac:dyDescent="0.3">
      <c r="A1122" s="97" t="str">
        <f>IF(LEFT([1]RB189!A1266,2)="33",[1]RB189!A1266,"")</f>
        <v/>
      </c>
      <c r="B1122" s="92" t="s">
        <v>300</v>
      </c>
      <c r="C1122" s="97" t="str">
        <f t="shared" si="72"/>
        <v/>
      </c>
      <c r="D1122" s="97" t="str">
        <f t="shared" si="73"/>
        <v/>
      </c>
      <c r="E1122" s="97" t="str">
        <f t="shared" si="73"/>
        <v/>
      </c>
      <c r="F1122" s="97" t="str">
        <f t="shared" si="73"/>
        <v/>
      </c>
      <c r="H1122" s="102" t="str">
        <f>IF($C1122="33",CONCATENATE(MID($D1122,1,$D$3-1),VLOOKUP(MID($D1122,$D$3,1),'Décodage Signe'!$A$3:$C$22,2,FALSE)),"")</f>
        <v/>
      </c>
      <c r="I1122" s="103" t="str">
        <f>IF($C1122="33",VLOOKUP(MID($D1122,$D$3,1),'Décodage Signe'!$A$3:$C$22,3,FALSE),"")</f>
        <v/>
      </c>
      <c r="J1122" s="102" t="str">
        <f>IF($C1122="33",CONCATENATE(MID($E1122,1,$E$3-1),VLOOKUP(MID($E1122,$E$3,1),'Décodage Signe'!$A$3:$C$22,2,FALSE)),"")</f>
        <v/>
      </c>
      <c r="K1122" s="103" t="str">
        <f>IF($C1122="33",VLOOKUP(MID($E1122,$E$3,1),'Décodage Signe'!$A$3:$C$22,3,FALSE),"")</f>
        <v/>
      </c>
      <c r="L1122" s="102" t="str">
        <f>IF($C1122="33",CONCATENATE(MID($F1122,1,$F$3-1),VLOOKUP(MID($F1122,$F$3,1),'Décodage Signe'!$A$3:$C$22,2,FALSE)),"")</f>
        <v/>
      </c>
      <c r="M1122" s="103" t="str">
        <f>IF($C1122="33",VLOOKUP(MID($F1122,$F$3,1),'Décodage Signe'!$A$3:$C$22,3,FALSE),"")</f>
        <v/>
      </c>
    </row>
    <row r="1123" spans="1:13" x14ac:dyDescent="0.3">
      <c r="A1123" s="97" t="str">
        <f>IF(LEFT([1]RB189!A1267,2)="33",[1]RB189!A1267,"")</f>
        <v/>
      </c>
      <c r="B1123" s="92" t="s">
        <v>300</v>
      </c>
      <c r="C1123" s="97" t="str">
        <f t="shared" si="72"/>
        <v/>
      </c>
      <c r="D1123" s="97" t="str">
        <f t="shared" si="73"/>
        <v/>
      </c>
      <c r="E1123" s="97" t="str">
        <f t="shared" si="73"/>
        <v/>
      </c>
      <c r="F1123" s="97" t="str">
        <f t="shared" si="73"/>
        <v/>
      </c>
      <c r="H1123" s="102" t="str">
        <f>IF($C1123="33",CONCATENATE(MID($D1123,1,$D$3-1),VLOOKUP(MID($D1123,$D$3,1),'Décodage Signe'!$A$3:$C$22,2,FALSE)),"")</f>
        <v/>
      </c>
      <c r="I1123" s="103" t="str">
        <f>IF($C1123="33",VLOOKUP(MID($D1123,$D$3,1),'Décodage Signe'!$A$3:$C$22,3,FALSE),"")</f>
        <v/>
      </c>
      <c r="J1123" s="102" t="str">
        <f>IF($C1123="33",CONCATENATE(MID($E1123,1,$E$3-1),VLOOKUP(MID($E1123,$E$3,1),'Décodage Signe'!$A$3:$C$22,2,FALSE)),"")</f>
        <v/>
      </c>
      <c r="K1123" s="103" t="str">
        <f>IF($C1123="33",VLOOKUP(MID($E1123,$E$3,1),'Décodage Signe'!$A$3:$C$22,3,FALSE),"")</f>
        <v/>
      </c>
      <c r="L1123" s="102" t="str">
        <f>IF($C1123="33",CONCATENATE(MID($F1123,1,$F$3-1),VLOOKUP(MID($F1123,$F$3,1),'Décodage Signe'!$A$3:$C$22,2,FALSE)),"")</f>
        <v/>
      </c>
      <c r="M1123" s="103" t="str">
        <f>IF($C1123="33",VLOOKUP(MID($F1123,$F$3,1),'Décodage Signe'!$A$3:$C$22,3,FALSE),"")</f>
        <v/>
      </c>
    </row>
    <row r="1124" spans="1:13" x14ac:dyDescent="0.3">
      <c r="A1124" s="97" t="str">
        <f>IF(LEFT([1]RB189!A1268,2)="33",[1]RB189!A1268,"")</f>
        <v/>
      </c>
      <c r="B1124" s="92" t="s">
        <v>300</v>
      </c>
      <c r="C1124" s="97" t="str">
        <f t="shared" si="72"/>
        <v/>
      </c>
      <c r="D1124" s="97" t="str">
        <f t="shared" si="73"/>
        <v/>
      </c>
      <c r="E1124" s="97" t="str">
        <f t="shared" si="73"/>
        <v/>
      </c>
      <c r="F1124" s="97" t="str">
        <f t="shared" si="73"/>
        <v/>
      </c>
      <c r="H1124" s="102" t="str">
        <f>IF($C1124="33",CONCATENATE(MID($D1124,1,$D$3-1),VLOOKUP(MID($D1124,$D$3,1),'Décodage Signe'!$A$3:$C$22,2,FALSE)),"")</f>
        <v/>
      </c>
      <c r="I1124" s="103" t="str">
        <f>IF($C1124="33",VLOOKUP(MID($D1124,$D$3,1),'Décodage Signe'!$A$3:$C$22,3,FALSE),"")</f>
        <v/>
      </c>
      <c r="J1124" s="102" t="str">
        <f>IF($C1124="33",CONCATENATE(MID($E1124,1,$E$3-1),VLOOKUP(MID($E1124,$E$3,1),'Décodage Signe'!$A$3:$C$22,2,FALSE)),"")</f>
        <v/>
      </c>
      <c r="K1124" s="103" t="str">
        <f>IF($C1124="33",VLOOKUP(MID($E1124,$E$3,1),'Décodage Signe'!$A$3:$C$22,3,FALSE),"")</f>
        <v/>
      </c>
      <c r="L1124" s="102" t="str">
        <f>IF($C1124="33",CONCATENATE(MID($F1124,1,$F$3-1),VLOOKUP(MID($F1124,$F$3,1),'Décodage Signe'!$A$3:$C$22,2,FALSE)),"")</f>
        <v/>
      </c>
      <c r="M1124" s="103" t="str">
        <f>IF($C1124="33",VLOOKUP(MID($F1124,$F$3,1),'Décodage Signe'!$A$3:$C$22,3,FALSE),"")</f>
        <v/>
      </c>
    </row>
    <row r="1125" spans="1:13" x14ac:dyDescent="0.3">
      <c r="A1125" s="97" t="str">
        <f>IF(LEFT([1]RB189!A1269,2)="33",[1]RB189!A1269,"")</f>
        <v/>
      </c>
      <c r="B1125" s="92" t="s">
        <v>300</v>
      </c>
      <c r="C1125" s="97" t="str">
        <f t="shared" si="72"/>
        <v/>
      </c>
      <c r="D1125" s="97" t="str">
        <f t="shared" si="73"/>
        <v/>
      </c>
      <c r="E1125" s="97" t="str">
        <f t="shared" si="73"/>
        <v/>
      </c>
      <c r="F1125" s="97" t="str">
        <f t="shared" si="73"/>
        <v/>
      </c>
      <c r="H1125" s="102" t="str">
        <f>IF($C1125="33",CONCATENATE(MID($D1125,1,$D$3-1),VLOOKUP(MID($D1125,$D$3,1),'Décodage Signe'!$A$3:$C$22,2,FALSE)),"")</f>
        <v/>
      </c>
      <c r="I1125" s="103" t="str">
        <f>IF($C1125="33",VLOOKUP(MID($D1125,$D$3,1),'Décodage Signe'!$A$3:$C$22,3,FALSE),"")</f>
        <v/>
      </c>
      <c r="J1125" s="102" t="str">
        <f>IF($C1125="33",CONCATENATE(MID($E1125,1,$E$3-1),VLOOKUP(MID($E1125,$E$3,1),'Décodage Signe'!$A$3:$C$22,2,FALSE)),"")</f>
        <v/>
      </c>
      <c r="K1125" s="103" t="str">
        <f>IF($C1125="33",VLOOKUP(MID($E1125,$E$3,1),'Décodage Signe'!$A$3:$C$22,3,FALSE),"")</f>
        <v/>
      </c>
      <c r="L1125" s="102" t="str">
        <f>IF($C1125="33",CONCATENATE(MID($F1125,1,$F$3-1),VLOOKUP(MID($F1125,$F$3,1),'Décodage Signe'!$A$3:$C$22,2,FALSE)),"")</f>
        <v/>
      </c>
      <c r="M1125" s="103" t="str">
        <f>IF($C1125="33",VLOOKUP(MID($F1125,$F$3,1),'Décodage Signe'!$A$3:$C$22,3,FALSE),"")</f>
        <v/>
      </c>
    </row>
    <row r="1126" spans="1:13" x14ac:dyDescent="0.3">
      <c r="A1126" s="97" t="str">
        <f>IF(LEFT([1]RB189!A1270,2)="33",[1]RB189!A1270,"")</f>
        <v/>
      </c>
      <c r="B1126" s="92" t="s">
        <v>300</v>
      </c>
      <c r="C1126" s="97" t="str">
        <f t="shared" si="72"/>
        <v/>
      </c>
      <c r="D1126" s="97" t="str">
        <f t="shared" si="73"/>
        <v/>
      </c>
      <c r="E1126" s="97" t="str">
        <f t="shared" si="73"/>
        <v/>
      </c>
      <c r="F1126" s="97" t="str">
        <f t="shared" si="73"/>
        <v/>
      </c>
      <c r="H1126" s="102" t="str">
        <f>IF($C1126="33",CONCATENATE(MID($D1126,1,$D$3-1),VLOOKUP(MID($D1126,$D$3,1),'Décodage Signe'!$A$3:$C$22,2,FALSE)),"")</f>
        <v/>
      </c>
      <c r="I1126" s="103" t="str">
        <f>IF($C1126="33",VLOOKUP(MID($D1126,$D$3,1),'Décodage Signe'!$A$3:$C$22,3,FALSE),"")</f>
        <v/>
      </c>
      <c r="J1126" s="102" t="str">
        <f>IF($C1126="33",CONCATENATE(MID($E1126,1,$E$3-1),VLOOKUP(MID($E1126,$E$3,1),'Décodage Signe'!$A$3:$C$22,2,FALSE)),"")</f>
        <v/>
      </c>
      <c r="K1126" s="103" t="str">
        <f>IF($C1126="33",VLOOKUP(MID($E1126,$E$3,1),'Décodage Signe'!$A$3:$C$22,3,FALSE),"")</f>
        <v/>
      </c>
      <c r="L1126" s="102" t="str">
        <f>IF($C1126="33",CONCATENATE(MID($F1126,1,$F$3-1),VLOOKUP(MID($F1126,$F$3,1),'Décodage Signe'!$A$3:$C$22,2,FALSE)),"")</f>
        <v/>
      </c>
      <c r="M1126" s="103" t="str">
        <f>IF($C1126="33",VLOOKUP(MID($F1126,$F$3,1),'Décodage Signe'!$A$3:$C$22,3,FALSE),"")</f>
        <v/>
      </c>
    </row>
    <row r="1127" spans="1:13" x14ac:dyDescent="0.3">
      <c r="A1127" s="97" t="str">
        <f>IF(LEFT([1]RB189!A1271,2)="33",[1]RB189!A1271,"")</f>
        <v/>
      </c>
      <c r="B1127" s="92" t="s">
        <v>300</v>
      </c>
      <c r="C1127" s="97" t="str">
        <f t="shared" si="72"/>
        <v/>
      </c>
      <c r="D1127" s="97" t="str">
        <f t="shared" ref="D1127:F1146" si="74">MID($A1127,D$4,D$3)</f>
        <v/>
      </c>
      <c r="E1127" s="97" t="str">
        <f t="shared" si="74"/>
        <v/>
      </c>
      <c r="F1127" s="97" t="str">
        <f t="shared" si="74"/>
        <v/>
      </c>
      <c r="H1127" s="102" t="str">
        <f>IF($C1127="33",CONCATENATE(MID($D1127,1,$D$3-1),VLOOKUP(MID($D1127,$D$3,1),'Décodage Signe'!$A$3:$C$22,2,FALSE)),"")</f>
        <v/>
      </c>
      <c r="I1127" s="103" t="str">
        <f>IF($C1127="33",VLOOKUP(MID($D1127,$D$3,1),'Décodage Signe'!$A$3:$C$22,3,FALSE),"")</f>
        <v/>
      </c>
      <c r="J1127" s="102" t="str">
        <f>IF($C1127="33",CONCATENATE(MID($E1127,1,$E$3-1),VLOOKUP(MID($E1127,$E$3,1),'Décodage Signe'!$A$3:$C$22,2,FALSE)),"")</f>
        <v/>
      </c>
      <c r="K1127" s="103" t="str">
        <f>IF($C1127="33",VLOOKUP(MID($E1127,$E$3,1),'Décodage Signe'!$A$3:$C$22,3,FALSE),"")</f>
        <v/>
      </c>
      <c r="L1127" s="102" t="str">
        <f>IF($C1127="33",CONCATENATE(MID($F1127,1,$F$3-1),VLOOKUP(MID($F1127,$F$3,1),'Décodage Signe'!$A$3:$C$22,2,FALSE)),"")</f>
        <v/>
      </c>
      <c r="M1127" s="103" t="str">
        <f>IF($C1127="33",VLOOKUP(MID($F1127,$F$3,1),'Décodage Signe'!$A$3:$C$22,3,FALSE),"")</f>
        <v/>
      </c>
    </row>
    <row r="1128" spans="1:13" x14ac:dyDescent="0.3">
      <c r="A1128" s="97" t="str">
        <f>IF(LEFT([1]RB189!A1272,2)="33",[1]RB189!A1272,"")</f>
        <v/>
      </c>
      <c r="B1128" s="92" t="s">
        <v>300</v>
      </c>
      <c r="C1128" s="97" t="str">
        <f t="shared" si="72"/>
        <v/>
      </c>
      <c r="D1128" s="97" t="str">
        <f t="shared" si="74"/>
        <v/>
      </c>
      <c r="E1128" s="97" t="str">
        <f t="shared" si="74"/>
        <v/>
      </c>
      <c r="F1128" s="97" t="str">
        <f t="shared" si="74"/>
        <v/>
      </c>
      <c r="H1128" s="102" t="str">
        <f>IF($C1128="33",CONCATENATE(MID($D1128,1,$D$3-1),VLOOKUP(MID($D1128,$D$3,1),'Décodage Signe'!$A$3:$C$22,2,FALSE)),"")</f>
        <v/>
      </c>
      <c r="I1128" s="103" t="str">
        <f>IF($C1128="33",VLOOKUP(MID($D1128,$D$3,1),'Décodage Signe'!$A$3:$C$22,3,FALSE),"")</f>
        <v/>
      </c>
      <c r="J1128" s="102" t="str">
        <f>IF($C1128="33",CONCATENATE(MID($E1128,1,$E$3-1),VLOOKUP(MID($E1128,$E$3,1),'Décodage Signe'!$A$3:$C$22,2,FALSE)),"")</f>
        <v/>
      </c>
      <c r="K1128" s="103" t="str">
        <f>IF($C1128="33",VLOOKUP(MID($E1128,$E$3,1),'Décodage Signe'!$A$3:$C$22,3,FALSE),"")</f>
        <v/>
      </c>
      <c r="L1128" s="102" t="str">
        <f>IF($C1128="33",CONCATENATE(MID($F1128,1,$F$3-1),VLOOKUP(MID($F1128,$F$3,1),'Décodage Signe'!$A$3:$C$22,2,FALSE)),"")</f>
        <v/>
      </c>
      <c r="M1128" s="103" t="str">
        <f>IF($C1128="33",VLOOKUP(MID($F1128,$F$3,1),'Décodage Signe'!$A$3:$C$22,3,FALSE),"")</f>
        <v/>
      </c>
    </row>
    <row r="1129" spans="1:13" x14ac:dyDescent="0.3">
      <c r="A1129" s="97" t="str">
        <f>IF(LEFT([1]RB189!A1273,2)="33",[1]RB189!A1273,"")</f>
        <v/>
      </c>
      <c r="B1129" s="92" t="s">
        <v>300</v>
      </c>
      <c r="C1129" s="97" t="str">
        <f t="shared" si="72"/>
        <v/>
      </c>
      <c r="D1129" s="97" t="str">
        <f t="shared" si="74"/>
        <v/>
      </c>
      <c r="E1129" s="97" t="str">
        <f t="shared" si="74"/>
        <v/>
      </c>
      <c r="F1129" s="97" t="str">
        <f t="shared" si="74"/>
        <v/>
      </c>
      <c r="H1129" s="102" t="str">
        <f>IF($C1129="33",CONCATENATE(MID($D1129,1,$D$3-1),VLOOKUP(MID($D1129,$D$3,1),'Décodage Signe'!$A$3:$C$22,2,FALSE)),"")</f>
        <v/>
      </c>
      <c r="I1129" s="103" t="str">
        <f>IF($C1129="33",VLOOKUP(MID($D1129,$D$3,1),'Décodage Signe'!$A$3:$C$22,3,FALSE),"")</f>
        <v/>
      </c>
      <c r="J1129" s="102" t="str">
        <f>IF($C1129="33",CONCATENATE(MID($E1129,1,$E$3-1),VLOOKUP(MID($E1129,$E$3,1),'Décodage Signe'!$A$3:$C$22,2,FALSE)),"")</f>
        <v/>
      </c>
      <c r="K1129" s="103" t="str">
        <f>IF($C1129="33",VLOOKUP(MID($E1129,$E$3,1),'Décodage Signe'!$A$3:$C$22,3,FALSE),"")</f>
        <v/>
      </c>
      <c r="L1129" s="102" t="str">
        <f>IF($C1129="33",CONCATENATE(MID($F1129,1,$F$3-1),VLOOKUP(MID($F1129,$F$3,1),'Décodage Signe'!$A$3:$C$22,2,FALSE)),"")</f>
        <v/>
      </c>
      <c r="M1129" s="103" t="str">
        <f>IF($C1129="33",VLOOKUP(MID($F1129,$F$3,1),'Décodage Signe'!$A$3:$C$22,3,FALSE),"")</f>
        <v/>
      </c>
    </row>
    <row r="1130" spans="1:13" x14ac:dyDescent="0.3">
      <c r="A1130" s="97" t="str">
        <f>IF(LEFT([1]RB189!A1274,2)="33",[1]RB189!A1274,"")</f>
        <v/>
      </c>
      <c r="B1130" s="92" t="s">
        <v>300</v>
      </c>
      <c r="C1130" s="97" t="str">
        <f t="shared" si="72"/>
        <v/>
      </c>
      <c r="D1130" s="97" t="str">
        <f t="shared" si="74"/>
        <v/>
      </c>
      <c r="E1130" s="97" t="str">
        <f t="shared" si="74"/>
        <v/>
      </c>
      <c r="F1130" s="97" t="str">
        <f t="shared" si="74"/>
        <v/>
      </c>
      <c r="H1130" s="102" t="str">
        <f>IF($C1130="33",CONCATENATE(MID($D1130,1,$D$3-1),VLOOKUP(MID($D1130,$D$3,1),'Décodage Signe'!$A$3:$C$22,2,FALSE)),"")</f>
        <v/>
      </c>
      <c r="I1130" s="103" t="str">
        <f>IF($C1130="33",VLOOKUP(MID($D1130,$D$3,1),'Décodage Signe'!$A$3:$C$22,3,FALSE),"")</f>
        <v/>
      </c>
      <c r="J1130" s="102" t="str">
        <f>IF($C1130="33",CONCATENATE(MID($E1130,1,$E$3-1),VLOOKUP(MID($E1130,$E$3,1),'Décodage Signe'!$A$3:$C$22,2,FALSE)),"")</f>
        <v/>
      </c>
      <c r="K1130" s="103" t="str">
        <f>IF($C1130="33",VLOOKUP(MID($E1130,$E$3,1),'Décodage Signe'!$A$3:$C$22,3,FALSE),"")</f>
        <v/>
      </c>
      <c r="L1130" s="102" t="str">
        <f>IF($C1130="33",CONCATENATE(MID($F1130,1,$F$3-1),VLOOKUP(MID($F1130,$F$3,1),'Décodage Signe'!$A$3:$C$22,2,FALSE)),"")</f>
        <v/>
      </c>
      <c r="M1130" s="103" t="str">
        <f>IF($C1130="33",VLOOKUP(MID($F1130,$F$3,1),'Décodage Signe'!$A$3:$C$22,3,FALSE),"")</f>
        <v/>
      </c>
    </row>
    <row r="1131" spans="1:13" x14ac:dyDescent="0.3">
      <c r="A1131" s="97" t="str">
        <f>IF(LEFT([1]RB189!A1275,2)="33",[1]RB189!A1275,"")</f>
        <v/>
      </c>
      <c r="B1131" s="92" t="s">
        <v>300</v>
      </c>
      <c r="C1131" s="97" t="str">
        <f t="shared" si="72"/>
        <v/>
      </c>
      <c r="D1131" s="97" t="str">
        <f t="shared" si="74"/>
        <v/>
      </c>
      <c r="E1131" s="97" t="str">
        <f t="shared" si="74"/>
        <v/>
      </c>
      <c r="F1131" s="97" t="str">
        <f t="shared" si="74"/>
        <v/>
      </c>
      <c r="H1131" s="102" t="str">
        <f>IF($C1131="33",CONCATENATE(MID($D1131,1,$D$3-1),VLOOKUP(MID($D1131,$D$3,1),'Décodage Signe'!$A$3:$C$22,2,FALSE)),"")</f>
        <v/>
      </c>
      <c r="I1131" s="103" t="str">
        <f>IF($C1131="33",VLOOKUP(MID($D1131,$D$3,1),'Décodage Signe'!$A$3:$C$22,3,FALSE),"")</f>
        <v/>
      </c>
      <c r="J1131" s="102" t="str">
        <f>IF($C1131="33",CONCATENATE(MID($E1131,1,$E$3-1),VLOOKUP(MID($E1131,$E$3,1),'Décodage Signe'!$A$3:$C$22,2,FALSE)),"")</f>
        <v/>
      </c>
      <c r="K1131" s="103" t="str">
        <f>IF($C1131="33",VLOOKUP(MID($E1131,$E$3,1),'Décodage Signe'!$A$3:$C$22,3,FALSE),"")</f>
        <v/>
      </c>
      <c r="L1131" s="102" t="str">
        <f>IF($C1131="33",CONCATENATE(MID($F1131,1,$F$3-1),VLOOKUP(MID($F1131,$F$3,1),'Décodage Signe'!$A$3:$C$22,2,FALSE)),"")</f>
        <v/>
      </c>
      <c r="M1131" s="103" t="str">
        <f>IF($C1131="33",VLOOKUP(MID($F1131,$F$3,1),'Décodage Signe'!$A$3:$C$22,3,FALSE),"")</f>
        <v/>
      </c>
    </row>
    <row r="1132" spans="1:13" x14ac:dyDescent="0.3">
      <c r="A1132" s="97" t="str">
        <f>IF(LEFT([1]RB189!A1276,2)="33",[1]RB189!A1276,"")</f>
        <v/>
      </c>
      <c r="B1132" s="92" t="s">
        <v>300</v>
      </c>
      <c r="C1132" s="97" t="str">
        <f t="shared" si="72"/>
        <v/>
      </c>
      <c r="D1132" s="97" t="str">
        <f t="shared" si="74"/>
        <v/>
      </c>
      <c r="E1132" s="97" t="str">
        <f t="shared" si="74"/>
        <v/>
      </c>
      <c r="F1132" s="97" t="str">
        <f t="shared" si="74"/>
        <v/>
      </c>
      <c r="H1132" s="102" t="str">
        <f>IF($C1132="33",CONCATENATE(MID($D1132,1,$D$3-1),VLOOKUP(MID($D1132,$D$3,1),'Décodage Signe'!$A$3:$C$22,2,FALSE)),"")</f>
        <v/>
      </c>
      <c r="I1132" s="103" t="str">
        <f>IF($C1132="33",VLOOKUP(MID($D1132,$D$3,1),'Décodage Signe'!$A$3:$C$22,3,FALSE),"")</f>
        <v/>
      </c>
      <c r="J1132" s="102" t="str">
        <f>IF($C1132="33",CONCATENATE(MID($E1132,1,$E$3-1),VLOOKUP(MID($E1132,$E$3,1),'Décodage Signe'!$A$3:$C$22,2,FALSE)),"")</f>
        <v/>
      </c>
      <c r="K1132" s="103" t="str">
        <f>IF($C1132="33",VLOOKUP(MID($E1132,$E$3,1),'Décodage Signe'!$A$3:$C$22,3,FALSE),"")</f>
        <v/>
      </c>
      <c r="L1132" s="102" t="str">
        <f>IF($C1132="33",CONCATENATE(MID($F1132,1,$F$3-1),VLOOKUP(MID($F1132,$F$3,1),'Décodage Signe'!$A$3:$C$22,2,FALSE)),"")</f>
        <v/>
      </c>
      <c r="M1132" s="103" t="str">
        <f>IF($C1132="33",VLOOKUP(MID($F1132,$F$3,1),'Décodage Signe'!$A$3:$C$22,3,FALSE),"")</f>
        <v/>
      </c>
    </row>
    <row r="1133" spans="1:13" x14ac:dyDescent="0.3">
      <c r="A1133" s="97" t="str">
        <f>IF(LEFT([1]RB189!A1277,2)="33",[1]RB189!A1277,"")</f>
        <v/>
      </c>
      <c r="B1133" s="92" t="s">
        <v>300</v>
      </c>
      <c r="C1133" s="97" t="str">
        <f t="shared" si="72"/>
        <v/>
      </c>
      <c r="D1133" s="97" t="str">
        <f t="shared" si="74"/>
        <v/>
      </c>
      <c r="E1133" s="97" t="str">
        <f t="shared" si="74"/>
        <v/>
      </c>
      <c r="F1133" s="97" t="str">
        <f t="shared" si="74"/>
        <v/>
      </c>
      <c r="H1133" s="102" t="str">
        <f>IF($C1133="33",CONCATENATE(MID($D1133,1,$D$3-1),VLOOKUP(MID($D1133,$D$3,1),'Décodage Signe'!$A$3:$C$22,2,FALSE)),"")</f>
        <v/>
      </c>
      <c r="I1133" s="103" t="str">
        <f>IF($C1133="33",VLOOKUP(MID($D1133,$D$3,1),'Décodage Signe'!$A$3:$C$22,3,FALSE),"")</f>
        <v/>
      </c>
      <c r="J1133" s="102" t="str">
        <f>IF($C1133="33",CONCATENATE(MID($E1133,1,$E$3-1),VLOOKUP(MID($E1133,$E$3,1),'Décodage Signe'!$A$3:$C$22,2,FALSE)),"")</f>
        <v/>
      </c>
      <c r="K1133" s="103" t="str">
        <f>IF($C1133="33",VLOOKUP(MID($E1133,$E$3,1),'Décodage Signe'!$A$3:$C$22,3,FALSE),"")</f>
        <v/>
      </c>
      <c r="L1133" s="102" t="str">
        <f>IF($C1133="33",CONCATENATE(MID($F1133,1,$F$3-1),VLOOKUP(MID($F1133,$F$3,1),'Décodage Signe'!$A$3:$C$22,2,FALSE)),"")</f>
        <v/>
      </c>
      <c r="M1133" s="103" t="str">
        <f>IF($C1133="33",VLOOKUP(MID($F1133,$F$3,1),'Décodage Signe'!$A$3:$C$22,3,FALSE),"")</f>
        <v/>
      </c>
    </row>
    <row r="1134" spans="1:13" x14ac:dyDescent="0.3">
      <c r="A1134" s="97" t="str">
        <f>IF(LEFT([1]RB189!A1278,2)="33",[1]RB189!A1278,"")</f>
        <v/>
      </c>
      <c r="B1134" s="92" t="s">
        <v>300</v>
      </c>
      <c r="C1134" s="97" t="str">
        <f t="shared" si="72"/>
        <v/>
      </c>
      <c r="D1134" s="97" t="str">
        <f t="shared" si="74"/>
        <v/>
      </c>
      <c r="E1134" s="97" t="str">
        <f t="shared" si="74"/>
        <v/>
      </c>
      <c r="F1134" s="97" t="str">
        <f t="shared" si="74"/>
        <v/>
      </c>
      <c r="H1134" s="102" t="str">
        <f>IF($C1134="33",CONCATENATE(MID($D1134,1,$D$3-1),VLOOKUP(MID($D1134,$D$3,1),'Décodage Signe'!$A$3:$C$22,2,FALSE)),"")</f>
        <v/>
      </c>
      <c r="I1134" s="103" t="str">
        <f>IF($C1134="33",VLOOKUP(MID($D1134,$D$3,1),'Décodage Signe'!$A$3:$C$22,3,FALSE),"")</f>
        <v/>
      </c>
      <c r="J1134" s="102" t="str">
        <f>IF($C1134="33",CONCATENATE(MID($E1134,1,$E$3-1),VLOOKUP(MID($E1134,$E$3,1),'Décodage Signe'!$A$3:$C$22,2,FALSE)),"")</f>
        <v/>
      </c>
      <c r="K1134" s="103" t="str">
        <f>IF($C1134="33",VLOOKUP(MID($E1134,$E$3,1),'Décodage Signe'!$A$3:$C$22,3,FALSE),"")</f>
        <v/>
      </c>
      <c r="L1134" s="102" t="str">
        <f>IF($C1134="33",CONCATENATE(MID($F1134,1,$F$3-1),VLOOKUP(MID($F1134,$F$3,1),'Décodage Signe'!$A$3:$C$22,2,FALSE)),"")</f>
        <v/>
      </c>
      <c r="M1134" s="103" t="str">
        <f>IF($C1134="33",VLOOKUP(MID($F1134,$F$3,1),'Décodage Signe'!$A$3:$C$22,3,FALSE),"")</f>
        <v/>
      </c>
    </row>
    <row r="1135" spans="1:13" x14ac:dyDescent="0.3">
      <c r="A1135" s="97" t="str">
        <f>IF(LEFT([1]RB189!A1279,2)="33",[1]RB189!A1279,"")</f>
        <v/>
      </c>
      <c r="B1135" s="92" t="s">
        <v>300</v>
      </c>
      <c r="C1135" s="97" t="str">
        <f t="shared" si="72"/>
        <v/>
      </c>
      <c r="D1135" s="97" t="str">
        <f t="shared" si="74"/>
        <v/>
      </c>
      <c r="E1135" s="97" t="str">
        <f t="shared" si="74"/>
        <v/>
      </c>
      <c r="F1135" s="97" t="str">
        <f t="shared" si="74"/>
        <v/>
      </c>
      <c r="H1135" s="102" t="str">
        <f>IF($C1135="33",CONCATENATE(MID($D1135,1,$D$3-1),VLOOKUP(MID($D1135,$D$3,1),'Décodage Signe'!$A$3:$C$22,2,FALSE)),"")</f>
        <v/>
      </c>
      <c r="I1135" s="103" t="str">
        <f>IF($C1135="33",VLOOKUP(MID($D1135,$D$3,1),'Décodage Signe'!$A$3:$C$22,3,FALSE),"")</f>
        <v/>
      </c>
      <c r="J1135" s="102" t="str">
        <f>IF($C1135="33",CONCATENATE(MID($E1135,1,$E$3-1),VLOOKUP(MID($E1135,$E$3,1),'Décodage Signe'!$A$3:$C$22,2,FALSE)),"")</f>
        <v/>
      </c>
      <c r="K1135" s="103" t="str">
        <f>IF($C1135="33",VLOOKUP(MID($E1135,$E$3,1),'Décodage Signe'!$A$3:$C$22,3,FALSE),"")</f>
        <v/>
      </c>
      <c r="L1135" s="102" t="str">
        <f>IF($C1135="33",CONCATENATE(MID($F1135,1,$F$3-1),VLOOKUP(MID($F1135,$F$3,1),'Décodage Signe'!$A$3:$C$22,2,FALSE)),"")</f>
        <v/>
      </c>
      <c r="M1135" s="103" t="str">
        <f>IF($C1135="33",VLOOKUP(MID($F1135,$F$3,1),'Décodage Signe'!$A$3:$C$22,3,FALSE),"")</f>
        <v/>
      </c>
    </row>
    <row r="1136" spans="1:13" x14ac:dyDescent="0.3">
      <c r="A1136" s="97" t="str">
        <f>IF(LEFT([1]RB189!A1280,2)="33",[1]RB189!A1280,"")</f>
        <v/>
      </c>
      <c r="B1136" s="92" t="s">
        <v>300</v>
      </c>
      <c r="C1136" s="97" t="str">
        <f t="shared" si="72"/>
        <v/>
      </c>
      <c r="D1136" s="97" t="str">
        <f t="shared" si="74"/>
        <v/>
      </c>
      <c r="E1136" s="97" t="str">
        <f t="shared" si="74"/>
        <v/>
      </c>
      <c r="F1136" s="97" t="str">
        <f t="shared" si="74"/>
        <v/>
      </c>
      <c r="H1136" s="102" t="str">
        <f>IF($C1136="33",CONCATENATE(MID($D1136,1,$D$3-1),VLOOKUP(MID($D1136,$D$3,1),'Décodage Signe'!$A$3:$C$22,2,FALSE)),"")</f>
        <v/>
      </c>
      <c r="I1136" s="103" t="str">
        <f>IF($C1136="33",VLOOKUP(MID($D1136,$D$3,1),'Décodage Signe'!$A$3:$C$22,3,FALSE),"")</f>
        <v/>
      </c>
      <c r="J1136" s="102" t="str">
        <f>IF($C1136="33",CONCATENATE(MID($E1136,1,$E$3-1),VLOOKUP(MID($E1136,$E$3,1),'Décodage Signe'!$A$3:$C$22,2,FALSE)),"")</f>
        <v/>
      </c>
      <c r="K1136" s="103" t="str">
        <f>IF($C1136="33",VLOOKUP(MID($E1136,$E$3,1),'Décodage Signe'!$A$3:$C$22,3,FALSE),"")</f>
        <v/>
      </c>
      <c r="L1136" s="102" t="str">
        <f>IF($C1136="33",CONCATENATE(MID($F1136,1,$F$3-1),VLOOKUP(MID($F1136,$F$3,1),'Décodage Signe'!$A$3:$C$22,2,FALSE)),"")</f>
        <v/>
      </c>
      <c r="M1136" s="103" t="str">
        <f>IF($C1136="33",VLOOKUP(MID($F1136,$F$3,1),'Décodage Signe'!$A$3:$C$22,3,FALSE),"")</f>
        <v/>
      </c>
    </row>
    <row r="1137" spans="1:13" x14ac:dyDescent="0.3">
      <c r="A1137" s="97" t="str">
        <f>IF(LEFT([1]RB189!A1281,2)="33",[1]RB189!A1281,"")</f>
        <v/>
      </c>
      <c r="B1137" s="92" t="s">
        <v>300</v>
      </c>
      <c r="C1137" s="97" t="str">
        <f t="shared" si="72"/>
        <v/>
      </c>
      <c r="D1137" s="97" t="str">
        <f t="shared" si="74"/>
        <v/>
      </c>
      <c r="E1137" s="97" t="str">
        <f t="shared" si="74"/>
        <v/>
      </c>
      <c r="F1137" s="97" t="str">
        <f t="shared" si="74"/>
        <v/>
      </c>
      <c r="H1137" s="102" t="str">
        <f>IF($C1137="33",CONCATENATE(MID($D1137,1,$D$3-1),VLOOKUP(MID($D1137,$D$3,1),'Décodage Signe'!$A$3:$C$22,2,FALSE)),"")</f>
        <v/>
      </c>
      <c r="I1137" s="103" t="str">
        <f>IF($C1137="33",VLOOKUP(MID($D1137,$D$3,1),'Décodage Signe'!$A$3:$C$22,3,FALSE),"")</f>
        <v/>
      </c>
      <c r="J1137" s="102" t="str">
        <f>IF($C1137="33",CONCATENATE(MID($E1137,1,$E$3-1),VLOOKUP(MID($E1137,$E$3,1),'Décodage Signe'!$A$3:$C$22,2,FALSE)),"")</f>
        <v/>
      </c>
      <c r="K1137" s="103" t="str">
        <f>IF($C1137="33",VLOOKUP(MID($E1137,$E$3,1),'Décodage Signe'!$A$3:$C$22,3,FALSE),"")</f>
        <v/>
      </c>
      <c r="L1137" s="102" t="str">
        <f>IF($C1137="33",CONCATENATE(MID($F1137,1,$F$3-1),VLOOKUP(MID($F1137,$F$3,1),'Décodage Signe'!$A$3:$C$22,2,FALSE)),"")</f>
        <v/>
      </c>
      <c r="M1137" s="103" t="str">
        <f>IF($C1137="33",VLOOKUP(MID($F1137,$F$3,1),'Décodage Signe'!$A$3:$C$22,3,FALSE),"")</f>
        <v/>
      </c>
    </row>
    <row r="1138" spans="1:13" x14ac:dyDescent="0.3">
      <c r="A1138" s="97" t="str">
        <f>IF(LEFT([1]RB189!A1282,2)="33",[1]RB189!A1282,"")</f>
        <v/>
      </c>
      <c r="B1138" s="92" t="s">
        <v>300</v>
      </c>
      <c r="C1138" s="97" t="str">
        <f t="shared" si="72"/>
        <v/>
      </c>
      <c r="D1138" s="97" t="str">
        <f t="shared" si="74"/>
        <v/>
      </c>
      <c r="E1138" s="97" t="str">
        <f t="shared" si="74"/>
        <v/>
      </c>
      <c r="F1138" s="97" t="str">
        <f t="shared" si="74"/>
        <v/>
      </c>
      <c r="H1138" s="102" t="str">
        <f>IF($C1138="33",CONCATENATE(MID($D1138,1,$D$3-1),VLOOKUP(MID($D1138,$D$3,1),'Décodage Signe'!$A$3:$C$22,2,FALSE)),"")</f>
        <v/>
      </c>
      <c r="I1138" s="103" t="str">
        <f>IF($C1138="33",VLOOKUP(MID($D1138,$D$3,1),'Décodage Signe'!$A$3:$C$22,3,FALSE),"")</f>
        <v/>
      </c>
      <c r="J1138" s="102" t="str">
        <f>IF($C1138="33",CONCATENATE(MID($E1138,1,$E$3-1),VLOOKUP(MID($E1138,$E$3,1),'Décodage Signe'!$A$3:$C$22,2,FALSE)),"")</f>
        <v/>
      </c>
      <c r="K1138" s="103" t="str">
        <f>IF($C1138="33",VLOOKUP(MID($E1138,$E$3,1),'Décodage Signe'!$A$3:$C$22,3,FALSE),"")</f>
        <v/>
      </c>
      <c r="L1138" s="102" t="str">
        <f>IF($C1138="33",CONCATENATE(MID($F1138,1,$F$3-1),VLOOKUP(MID($F1138,$F$3,1),'Décodage Signe'!$A$3:$C$22,2,FALSE)),"")</f>
        <v/>
      </c>
      <c r="M1138" s="103" t="str">
        <f>IF($C1138="33",VLOOKUP(MID($F1138,$F$3,1),'Décodage Signe'!$A$3:$C$22,3,FALSE),"")</f>
        <v/>
      </c>
    </row>
    <row r="1139" spans="1:13" x14ac:dyDescent="0.3">
      <c r="A1139" s="97" t="str">
        <f>IF(LEFT([1]RB189!A1283,2)="33",[1]RB189!A1283,"")</f>
        <v/>
      </c>
      <c r="B1139" s="92" t="s">
        <v>300</v>
      </c>
      <c r="C1139" s="97" t="str">
        <f t="shared" si="72"/>
        <v/>
      </c>
      <c r="D1139" s="97" t="str">
        <f t="shared" si="74"/>
        <v/>
      </c>
      <c r="E1139" s="97" t="str">
        <f t="shared" si="74"/>
        <v/>
      </c>
      <c r="F1139" s="97" t="str">
        <f t="shared" si="74"/>
        <v/>
      </c>
      <c r="H1139" s="102" t="str">
        <f>IF($C1139="33",CONCATENATE(MID($D1139,1,$D$3-1),VLOOKUP(MID($D1139,$D$3,1),'Décodage Signe'!$A$3:$C$22,2,FALSE)),"")</f>
        <v/>
      </c>
      <c r="I1139" s="103" t="str">
        <f>IF($C1139="33",VLOOKUP(MID($D1139,$D$3,1),'Décodage Signe'!$A$3:$C$22,3,FALSE),"")</f>
        <v/>
      </c>
      <c r="J1139" s="102" t="str">
        <f>IF($C1139="33",CONCATENATE(MID($E1139,1,$E$3-1),VLOOKUP(MID($E1139,$E$3,1),'Décodage Signe'!$A$3:$C$22,2,FALSE)),"")</f>
        <v/>
      </c>
      <c r="K1139" s="103" t="str">
        <f>IF($C1139="33",VLOOKUP(MID($E1139,$E$3,1),'Décodage Signe'!$A$3:$C$22,3,FALSE),"")</f>
        <v/>
      </c>
      <c r="L1139" s="102" t="str">
        <f>IF($C1139="33",CONCATENATE(MID($F1139,1,$F$3-1),VLOOKUP(MID($F1139,$F$3,1),'Décodage Signe'!$A$3:$C$22,2,FALSE)),"")</f>
        <v/>
      </c>
      <c r="M1139" s="103" t="str">
        <f>IF($C1139="33",VLOOKUP(MID($F1139,$F$3,1),'Décodage Signe'!$A$3:$C$22,3,FALSE),"")</f>
        <v/>
      </c>
    </row>
    <row r="1140" spans="1:13" x14ac:dyDescent="0.3">
      <c r="A1140" s="97" t="str">
        <f>IF(LEFT([1]RB189!A1284,2)="33",[1]RB189!A1284,"")</f>
        <v/>
      </c>
      <c r="B1140" s="92" t="s">
        <v>300</v>
      </c>
      <c r="C1140" s="97" t="str">
        <f t="shared" si="72"/>
        <v/>
      </c>
      <c r="D1140" s="97" t="str">
        <f t="shared" si="74"/>
        <v/>
      </c>
      <c r="E1140" s="97" t="str">
        <f t="shared" si="74"/>
        <v/>
      </c>
      <c r="F1140" s="97" t="str">
        <f t="shared" si="74"/>
        <v/>
      </c>
      <c r="H1140" s="102" t="str">
        <f>IF($C1140="33",CONCATENATE(MID($D1140,1,$D$3-1),VLOOKUP(MID($D1140,$D$3,1),'Décodage Signe'!$A$3:$C$22,2,FALSE)),"")</f>
        <v/>
      </c>
      <c r="I1140" s="103" t="str">
        <f>IF($C1140="33",VLOOKUP(MID($D1140,$D$3,1),'Décodage Signe'!$A$3:$C$22,3,FALSE),"")</f>
        <v/>
      </c>
      <c r="J1140" s="102" t="str">
        <f>IF($C1140="33",CONCATENATE(MID($E1140,1,$E$3-1),VLOOKUP(MID($E1140,$E$3,1),'Décodage Signe'!$A$3:$C$22,2,FALSE)),"")</f>
        <v/>
      </c>
      <c r="K1140" s="103" t="str">
        <f>IF($C1140="33",VLOOKUP(MID($E1140,$E$3,1),'Décodage Signe'!$A$3:$C$22,3,FALSE),"")</f>
        <v/>
      </c>
      <c r="L1140" s="102" t="str">
        <f>IF($C1140="33",CONCATENATE(MID($F1140,1,$F$3-1),VLOOKUP(MID($F1140,$F$3,1),'Décodage Signe'!$A$3:$C$22,2,FALSE)),"")</f>
        <v/>
      </c>
      <c r="M1140" s="103" t="str">
        <f>IF($C1140="33",VLOOKUP(MID($F1140,$F$3,1),'Décodage Signe'!$A$3:$C$22,3,FALSE),"")</f>
        <v/>
      </c>
    </row>
    <row r="1141" spans="1:13" x14ac:dyDescent="0.3">
      <c r="A1141" s="97" t="str">
        <f>IF(LEFT([1]RB189!A1285,2)="33",[1]RB189!A1285,"")</f>
        <v/>
      </c>
      <c r="B1141" s="92" t="s">
        <v>300</v>
      </c>
      <c r="C1141" s="97" t="str">
        <f t="shared" si="72"/>
        <v/>
      </c>
      <c r="D1141" s="97" t="str">
        <f t="shared" si="74"/>
        <v/>
      </c>
      <c r="E1141" s="97" t="str">
        <f t="shared" si="74"/>
        <v/>
      </c>
      <c r="F1141" s="97" t="str">
        <f t="shared" si="74"/>
        <v/>
      </c>
      <c r="H1141" s="102" t="str">
        <f>IF($C1141="33",CONCATENATE(MID($D1141,1,$D$3-1),VLOOKUP(MID($D1141,$D$3,1),'Décodage Signe'!$A$3:$C$22,2,FALSE)),"")</f>
        <v/>
      </c>
      <c r="I1141" s="103" t="str">
        <f>IF($C1141="33",VLOOKUP(MID($D1141,$D$3,1),'Décodage Signe'!$A$3:$C$22,3,FALSE),"")</f>
        <v/>
      </c>
      <c r="J1141" s="102" t="str">
        <f>IF($C1141="33",CONCATENATE(MID($E1141,1,$E$3-1),VLOOKUP(MID($E1141,$E$3,1),'Décodage Signe'!$A$3:$C$22,2,FALSE)),"")</f>
        <v/>
      </c>
      <c r="K1141" s="103" t="str">
        <f>IF($C1141="33",VLOOKUP(MID($E1141,$E$3,1),'Décodage Signe'!$A$3:$C$22,3,FALSE),"")</f>
        <v/>
      </c>
      <c r="L1141" s="102" t="str">
        <f>IF($C1141="33",CONCATENATE(MID($F1141,1,$F$3-1),VLOOKUP(MID($F1141,$F$3,1),'Décodage Signe'!$A$3:$C$22,2,FALSE)),"")</f>
        <v/>
      </c>
      <c r="M1141" s="103" t="str">
        <f>IF($C1141="33",VLOOKUP(MID($F1141,$F$3,1),'Décodage Signe'!$A$3:$C$22,3,FALSE),"")</f>
        <v/>
      </c>
    </row>
    <row r="1142" spans="1:13" x14ac:dyDescent="0.3">
      <c r="A1142" s="97" t="str">
        <f>IF(LEFT([1]RB189!A1286,2)="33",[1]RB189!A1286,"")</f>
        <v/>
      </c>
      <c r="B1142" s="92" t="s">
        <v>300</v>
      </c>
      <c r="C1142" s="97" t="str">
        <f t="shared" si="72"/>
        <v/>
      </c>
      <c r="D1142" s="97" t="str">
        <f t="shared" si="74"/>
        <v/>
      </c>
      <c r="E1142" s="97" t="str">
        <f t="shared" si="74"/>
        <v/>
      </c>
      <c r="F1142" s="97" t="str">
        <f t="shared" si="74"/>
        <v/>
      </c>
      <c r="H1142" s="102" t="str">
        <f>IF($C1142="33",CONCATENATE(MID($D1142,1,$D$3-1),VLOOKUP(MID($D1142,$D$3,1),'Décodage Signe'!$A$3:$C$22,2,FALSE)),"")</f>
        <v/>
      </c>
      <c r="I1142" s="103" t="str">
        <f>IF($C1142="33",VLOOKUP(MID($D1142,$D$3,1),'Décodage Signe'!$A$3:$C$22,3,FALSE),"")</f>
        <v/>
      </c>
      <c r="J1142" s="102" t="str">
        <f>IF($C1142="33",CONCATENATE(MID($E1142,1,$E$3-1),VLOOKUP(MID($E1142,$E$3,1),'Décodage Signe'!$A$3:$C$22,2,FALSE)),"")</f>
        <v/>
      </c>
      <c r="K1142" s="103" t="str">
        <f>IF($C1142="33",VLOOKUP(MID($E1142,$E$3,1),'Décodage Signe'!$A$3:$C$22,3,FALSE),"")</f>
        <v/>
      </c>
      <c r="L1142" s="102" t="str">
        <f>IF($C1142="33",CONCATENATE(MID($F1142,1,$F$3-1),VLOOKUP(MID($F1142,$F$3,1),'Décodage Signe'!$A$3:$C$22,2,FALSE)),"")</f>
        <v/>
      </c>
      <c r="M1142" s="103" t="str">
        <f>IF($C1142="33",VLOOKUP(MID($F1142,$F$3,1),'Décodage Signe'!$A$3:$C$22,3,FALSE),"")</f>
        <v/>
      </c>
    </row>
    <row r="1143" spans="1:13" x14ac:dyDescent="0.3">
      <c r="A1143" s="97" t="str">
        <f>IF(LEFT([1]RB189!A1287,2)="33",[1]RB189!A1287,"")</f>
        <v/>
      </c>
      <c r="B1143" s="92" t="s">
        <v>300</v>
      </c>
      <c r="C1143" s="97" t="str">
        <f t="shared" si="72"/>
        <v/>
      </c>
      <c r="D1143" s="97" t="str">
        <f t="shared" si="74"/>
        <v/>
      </c>
      <c r="E1143" s="97" t="str">
        <f t="shared" si="74"/>
        <v/>
      </c>
      <c r="F1143" s="97" t="str">
        <f t="shared" si="74"/>
        <v/>
      </c>
      <c r="H1143" s="102" t="str">
        <f>IF($C1143="33",CONCATENATE(MID($D1143,1,$D$3-1),VLOOKUP(MID($D1143,$D$3,1),'Décodage Signe'!$A$3:$C$22,2,FALSE)),"")</f>
        <v/>
      </c>
      <c r="I1143" s="103" t="str">
        <f>IF($C1143="33",VLOOKUP(MID($D1143,$D$3,1),'Décodage Signe'!$A$3:$C$22,3,FALSE),"")</f>
        <v/>
      </c>
      <c r="J1143" s="102" t="str">
        <f>IF($C1143="33",CONCATENATE(MID($E1143,1,$E$3-1),VLOOKUP(MID($E1143,$E$3,1),'Décodage Signe'!$A$3:$C$22,2,FALSE)),"")</f>
        <v/>
      </c>
      <c r="K1143" s="103" t="str">
        <f>IF($C1143="33",VLOOKUP(MID($E1143,$E$3,1),'Décodage Signe'!$A$3:$C$22,3,FALSE),"")</f>
        <v/>
      </c>
      <c r="L1143" s="102" t="str">
        <f>IF($C1143="33",CONCATENATE(MID($F1143,1,$F$3-1),VLOOKUP(MID($F1143,$F$3,1),'Décodage Signe'!$A$3:$C$22,2,FALSE)),"")</f>
        <v/>
      </c>
      <c r="M1143" s="103" t="str">
        <f>IF($C1143="33",VLOOKUP(MID($F1143,$F$3,1),'Décodage Signe'!$A$3:$C$22,3,FALSE),"")</f>
        <v/>
      </c>
    </row>
    <row r="1144" spans="1:13" x14ac:dyDescent="0.3">
      <c r="A1144" s="97" t="str">
        <f>IF(LEFT([1]RB189!A1288,2)="33",[1]RB189!A1288,"")</f>
        <v/>
      </c>
      <c r="B1144" s="92" t="s">
        <v>300</v>
      </c>
      <c r="C1144" s="97" t="str">
        <f t="shared" si="72"/>
        <v/>
      </c>
      <c r="D1144" s="97" t="str">
        <f t="shared" si="74"/>
        <v/>
      </c>
      <c r="E1144" s="97" t="str">
        <f t="shared" si="74"/>
        <v/>
      </c>
      <c r="F1144" s="97" t="str">
        <f t="shared" si="74"/>
        <v/>
      </c>
      <c r="H1144" s="102" t="str">
        <f>IF($C1144="33",CONCATENATE(MID($D1144,1,$D$3-1),VLOOKUP(MID($D1144,$D$3,1),'Décodage Signe'!$A$3:$C$22,2,FALSE)),"")</f>
        <v/>
      </c>
      <c r="I1144" s="103" t="str">
        <f>IF($C1144="33",VLOOKUP(MID($D1144,$D$3,1),'Décodage Signe'!$A$3:$C$22,3,FALSE),"")</f>
        <v/>
      </c>
      <c r="J1144" s="102" t="str">
        <f>IF($C1144="33",CONCATENATE(MID($E1144,1,$E$3-1),VLOOKUP(MID($E1144,$E$3,1),'Décodage Signe'!$A$3:$C$22,2,FALSE)),"")</f>
        <v/>
      </c>
      <c r="K1144" s="103" t="str">
        <f>IF($C1144="33",VLOOKUP(MID($E1144,$E$3,1),'Décodage Signe'!$A$3:$C$22,3,FALSE),"")</f>
        <v/>
      </c>
      <c r="L1144" s="102" t="str">
        <f>IF($C1144="33",CONCATENATE(MID($F1144,1,$F$3-1),VLOOKUP(MID($F1144,$F$3,1),'Décodage Signe'!$A$3:$C$22,2,FALSE)),"")</f>
        <v/>
      </c>
      <c r="M1144" s="103" t="str">
        <f>IF($C1144="33",VLOOKUP(MID($F1144,$F$3,1),'Décodage Signe'!$A$3:$C$22,3,FALSE),"")</f>
        <v/>
      </c>
    </row>
    <row r="1145" spans="1:13" x14ac:dyDescent="0.3">
      <c r="A1145" s="97" t="str">
        <f>IF(LEFT([1]RB189!A1289,2)="33",[1]RB189!A1289,"")</f>
        <v/>
      </c>
      <c r="B1145" s="92" t="s">
        <v>300</v>
      </c>
      <c r="C1145" s="97" t="str">
        <f t="shared" si="72"/>
        <v/>
      </c>
      <c r="D1145" s="97" t="str">
        <f t="shared" si="74"/>
        <v/>
      </c>
      <c r="E1145" s="97" t="str">
        <f t="shared" si="74"/>
        <v/>
      </c>
      <c r="F1145" s="97" t="str">
        <f t="shared" si="74"/>
        <v/>
      </c>
      <c r="H1145" s="102" t="str">
        <f>IF($C1145="33",CONCATENATE(MID($D1145,1,$D$3-1),VLOOKUP(MID($D1145,$D$3,1),'Décodage Signe'!$A$3:$C$22,2,FALSE)),"")</f>
        <v/>
      </c>
      <c r="I1145" s="103" t="str">
        <f>IF($C1145="33",VLOOKUP(MID($D1145,$D$3,1),'Décodage Signe'!$A$3:$C$22,3,FALSE),"")</f>
        <v/>
      </c>
      <c r="J1145" s="102" t="str">
        <f>IF($C1145="33",CONCATENATE(MID($E1145,1,$E$3-1),VLOOKUP(MID($E1145,$E$3,1),'Décodage Signe'!$A$3:$C$22,2,FALSE)),"")</f>
        <v/>
      </c>
      <c r="K1145" s="103" t="str">
        <f>IF($C1145="33",VLOOKUP(MID($E1145,$E$3,1),'Décodage Signe'!$A$3:$C$22,3,FALSE),"")</f>
        <v/>
      </c>
      <c r="L1145" s="102" t="str">
        <f>IF($C1145="33",CONCATENATE(MID($F1145,1,$F$3-1),VLOOKUP(MID($F1145,$F$3,1),'Décodage Signe'!$A$3:$C$22,2,FALSE)),"")</f>
        <v/>
      </c>
      <c r="M1145" s="103" t="str">
        <f>IF($C1145="33",VLOOKUP(MID($F1145,$F$3,1),'Décodage Signe'!$A$3:$C$22,3,FALSE),"")</f>
        <v/>
      </c>
    </row>
    <row r="1146" spans="1:13" x14ac:dyDescent="0.3">
      <c r="A1146" s="97" t="str">
        <f>IF(LEFT([1]RB189!A1290,2)="33",[1]RB189!A1290,"")</f>
        <v/>
      </c>
      <c r="B1146" s="92" t="s">
        <v>300</v>
      </c>
      <c r="C1146" s="97" t="str">
        <f t="shared" si="72"/>
        <v/>
      </c>
      <c r="D1146" s="97" t="str">
        <f t="shared" si="74"/>
        <v/>
      </c>
      <c r="E1146" s="97" t="str">
        <f t="shared" si="74"/>
        <v/>
      </c>
      <c r="F1146" s="97" t="str">
        <f t="shared" si="74"/>
        <v/>
      </c>
      <c r="H1146" s="102" t="str">
        <f>IF($C1146="33",CONCATENATE(MID($D1146,1,$D$3-1),VLOOKUP(MID($D1146,$D$3,1),'Décodage Signe'!$A$3:$C$22,2,FALSE)),"")</f>
        <v/>
      </c>
      <c r="I1146" s="103" t="str">
        <f>IF($C1146="33",VLOOKUP(MID($D1146,$D$3,1),'Décodage Signe'!$A$3:$C$22,3,FALSE),"")</f>
        <v/>
      </c>
      <c r="J1146" s="102" t="str">
        <f>IF($C1146="33",CONCATENATE(MID($E1146,1,$E$3-1),VLOOKUP(MID($E1146,$E$3,1),'Décodage Signe'!$A$3:$C$22,2,FALSE)),"")</f>
        <v/>
      </c>
      <c r="K1146" s="103" t="str">
        <f>IF($C1146="33",VLOOKUP(MID($E1146,$E$3,1),'Décodage Signe'!$A$3:$C$22,3,FALSE),"")</f>
        <v/>
      </c>
      <c r="L1146" s="102" t="str">
        <f>IF($C1146="33",CONCATENATE(MID($F1146,1,$F$3-1),VLOOKUP(MID($F1146,$F$3,1),'Décodage Signe'!$A$3:$C$22,2,FALSE)),"")</f>
        <v/>
      </c>
      <c r="M1146" s="103" t="str">
        <f>IF($C1146="33",VLOOKUP(MID($F1146,$F$3,1),'Décodage Signe'!$A$3:$C$22,3,FALSE),"")</f>
        <v/>
      </c>
    </row>
    <row r="1147" spans="1:13" x14ac:dyDescent="0.3">
      <c r="A1147" s="97" t="str">
        <f>IF(LEFT([1]RB189!A1291,2)="33",[1]RB189!A1291,"")</f>
        <v/>
      </c>
      <c r="B1147" s="92" t="s">
        <v>300</v>
      </c>
      <c r="C1147" s="97" t="str">
        <f t="shared" si="72"/>
        <v/>
      </c>
      <c r="D1147" s="97" t="str">
        <f t="shared" ref="D1147:F1166" si="75">MID($A1147,D$4,D$3)</f>
        <v/>
      </c>
      <c r="E1147" s="97" t="str">
        <f t="shared" si="75"/>
        <v/>
      </c>
      <c r="F1147" s="97" t="str">
        <f t="shared" si="75"/>
        <v/>
      </c>
      <c r="H1147" s="102" t="str">
        <f>IF($C1147="33",CONCATENATE(MID($D1147,1,$D$3-1),VLOOKUP(MID($D1147,$D$3,1),'Décodage Signe'!$A$3:$C$22,2,FALSE)),"")</f>
        <v/>
      </c>
      <c r="I1147" s="103" t="str">
        <f>IF($C1147="33",VLOOKUP(MID($D1147,$D$3,1),'Décodage Signe'!$A$3:$C$22,3,FALSE),"")</f>
        <v/>
      </c>
      <c r="J1147" s="102" t="str">
        <f>IF($C1147="33",CONCATENATE(MID($E1147,1,$E$3-1),VLOOKUP(MID($E1147,$E$3,1),'Décodage Signe'!$A$3:$C$22,2,FALSE)),"")</f>
        <v/>
      </c>
      <c r="K1147" s="103" t="str">
        <f>IF($C1147="33",VLOOKUP(MID($E1147,$E$3,1),'Décodage Signe'!$A$3:$C$22,3,FALSE),"")</f>
        <v/>
      </c>
      <c r="L1147" s="102" t="str">
        <f>IF($C1147="33",CONCATENATE(MID($F1147,1,$F$3-1),VLOOKUP(MID($F1147,$F$3,1),'Décodage Signe'!$A$3:$C$22,2,FALSE)),"")</f>
        <v/>
      </c>
      <c r="M1147" s="103" t="str">
        <f>IF($C1147="33",VLOOKUP(MID($F1147,$F$3,1),'Décodage Signe'!$A$3:$C$22,3,FALSE),"")</f>
        <v/>
      </c>
    </row>
    <row r="1148" spans="1:13" x14ac:dyDescent="0.3">
      <c r="A1148" s="97" t="str">
        <f>IF(LEFT([1]RB189!A1292,2)="33",[1]RB189!A1292,"")</f>
        <v/>
      </c>
      <c r="B1148" s="92" t="s">
        <v>300</v>
      </c>
      <c r="C1148" s="97" t="str">
        <f t="shared" si="72"/>
        <v/>
      </c>
      <c r="D1148" s="97" t="str">
        <f t="shared" si="75"/>
        <v/>
      </c>
      <c r="E1148" s="97" t="str">
        <f t="shared" si="75"/>
        <v/>
      </c>
      <c r="F1148" s="97" t="str">
        <f t="shared" si="75"/>
        <v/>
      </c>
      <c r="H1148" s="102" t="str">
        <f>IF($C1148="33",CONCATENATE(MID($D1148,1,$D$3-1),VLOOKUP(MID($D1148,$D$3,1),'Décodage Signe'!$A$3:$C$22,2,FALSE)),"")</f>
        <v/>
      </c>
      <c r="I1148" s="103" t="str">
        <f>IF($C1148="33",VLOOKUP(MID($D1148,$D$3,1),'Décodage Signe'!$A$3:$C$22,3,FALSE),"")</f>
        <v/>
      </c>
      <c r="J1148" s="102" t="str">
        <f>IF($C1148="33",CONCATENATE(MID($E1148,1,$E$3-1),VLOOKUP(MID($E1148,$E$3,1),'Décodage Signe'!$A$3:$C$22,2,FALSE)),"")</f>
        <v/>
      </c>
      <c r="K1148" s="103" t="str">
        <f>IF($C1148="33",VLOOKUP(MID($E1148,$E$3,1),'Décodage Signe'!$A$3:$C$22,3,FALSE),"")</f>
        <v/>
      </c>
      <c r="L1148" s="102" t="str">
        <f>IF($C1148="33",CONCATENATE(MID($F1148,1,$F$3-1),VLOOKUP(MID($F1148,$F$3,1),'Décodage Signe'!$A$3:$C$22,2,FALSE)),"")</f>
        <v/>
      </c>
      <c r="M1148" s="103" t="str">
        <f>IF($C1148="33",VLOOKUP(MID($F1148,$F$3,1),'Décodage Signe'!$A$3:$C$22,3,FALSE),"")</f>
        <v/>
      </c>
    </row>
    <row r="1149" spans="1:13" x14ac:dyDescent="0.3">
      <c r="A1149" s="97" t="str">
        <f>IF(LEFT([1]RB189!A1293,2)="33",[1]RB189!A1293,"")</f>
        <v/>
      </c>
      <c r="B1149" s="92" t="s">
        <v>300</v>
      </c>
      <c r="C1149" s="97" t="str">
        <f t="shared" si="72"/>
        <v/>
      </c>
      <c r="D1149" s="97" t="str">
        <f t="shared" si="75"/>
        <v/>
      </c>
      <c r="E1149" s="97" t="str">
        <f t="shared" si="75"/>
        <v/>
      </c>
      <c r="F1149" s="97" t="str">
        <f t="shared" si="75"/>
        <v/>
      </c>
      <c r="H1149" s="102" t="str">
        <f>IF($C1149="33",CONCATENATE(MID($D1149,1,$D$3-1),VLOOKUP(MID($D1149,$D$3,1),'Décodage Signe'!$A$3:$C$22,2,FALSE)),"")</f>
        <v/>
      </c>
      <c r="I1149" s="103" t="str">
        <f>IF($C1149="33",VLOOKUP(MID($D1149,$D$3,1),'Décodage Signe'!$A$3:$C$22,3,FALSE),"")</f>
        <v/>
      </c>
      <c r="J1149" s="102" t="str">
        <f>IF($C1149="33",CONCATENATE(MID($E1149,1,$E$3-1),VLOOKUP(MID($E1149,$E$3,1),'Décodage Signe'!$A$3:$C$22,2,FALSE)),"")</f>
        <v/>
      </c>
      <c r="K1149" s="103" t="str">
        <f>IF($C1149="33",VLOOKUP(MID($E1149,$E$3,1),'Décodage Signe'!$A$3:$C$22,3,FALSE),"")</f>
        <v/>
      </c>
      <c r="L1149" s="102" t="str">
        <f>IF($C1149="33",CONCATENATE(MID($F1149,1,$F$3-1),VLOOKUP(MID($F1149,$F$3,1),'Décodage Signe'!$A$3:$C$22,2,FALSE)),"")</f>
        <v/>
      </c>
      <c r="M1149" s="103" t="str">
        <f>IF($C1149="33",VLOOKUP(MID($F1149,$F$3,1),'Décodage Signe'!$A$3:$C$22,3,FALSE),"")</f>
        <v/>
      </c>
    </row>
    <row r="1150" spans="1:13" x14ac:dyDescent="0.3">
      <c r="A1150" s="97" t="str">
        <f>IF(LEFT([1]RB189!A1294,2)="33",[1]RB189!A1294,"")</f>
        <v/>
      </c>
      <c r="B1150" s="92" t="s">
        <v>300</v>
      </c>
      <c r="C1150" s="97" t="str">
        <f t="shared" si="72"/>
        <v/>
      </c>
      <c r="D1150" s="97" t="str">
        <f t="shared" si="75"/>
        <v/>
      </c>
      <c r="E1150" s="97" t="str">
        <f t="shared" si="75"/>
        <v/>
      </c>
      <c r="F1150" s="97" t="str">
        <f t="shared" si="75"/>
        <v/>
      </c>
      <c r="H1150" s="102" t="str">
        <f>IF($C1150="33",CONCATENATE(MID($D1150,1,$D$3-1),VLOOKUP(MID($D1150,$D$3,1),'Décodage Signe'!$A$3:$C$22,2,FALSE)),"")</f>
        <v/>
      </c>
      <c r="I1150" s="103" t="str">
        <f>IF($C1150="33",VLOOKUP(MID($D1150,$D$3,1),'Décodage Signe'!$A$3:$C$22,3,FALSE),"")</f>
        <v/>
      </c>
      <c r="J1150" s="102" t="str">
        <f>IF($C1150="33",CONCATENATE(MID($E1150,1,$E$3-1),VLOOKUP(MID($E1150,$E$3,1),'Décodage Signe'!$A$3:$C$22,2,FALSE)),"")</f>
        <v/>
      </c>
      <c r="K1150" s="103" t="str">
        <f>IF($C1150="33",VLOOKUP(MID($E1150,$E$3,1),'Décodage Signe'!$A$3:$C$22,3,FALSE),"")</f>
        <v/>
      </c>
      <c r="L1150" s="102" t="str">
        <f>IF($C1150="33",CONCATENATE(MID($F1150,1,$F$3-1),VLOOKUP(MID($F1150,$F$3,1),'Décodage Signe'!$A$3:$C$22,2,FALSE)),"")</f>
        <v/>
      </c>
      <c r="M1150" s="103" t="str">
        <f>IF($C1150="33",VLOOKUP(MID($F1150,$F$3,1),'Décodage Signe'!$A$3:$C$22,3,FALSE),"")</f>
        <v/>
      </c>
    </row>
    <row r="1151" spans="1:13" x14ac:dyDescent="0.3">
      <c r="A1151" s="97" t="str">
        <f>IF(LEFT([1]RB189!A1295,2)="33",[1]RB189!A1295,"")</f>
        <v/>
      </c>
      <c r="B1151" s="92" t="s">
        <v>300</v>
      </c>
      <c r="C1151" s="97" t="str">
        <f t="shared" si="72"/>
        <v/>
      </c>
      <c r="D1151" s="97" t="str">
        <f t="shared" si="75"/>
        <v/>
      </c>
      <c r="E1151" s="97" t="str">
        <f t="shared" si="75"/>
        <v/>
      </c>
      <c r="F1151" s="97" t="str">
        <f t="shared" si="75"/>
        <v/>
      </c>
      <c r="H1151" s="102" t="str">
        <f>IF($C1151="33",CONCATENATE(MID($D1151,1,$D$3-1),VLOOKUP(MID($D1151,$D$3,1),'Décodage Signe'!$A$3:$C$22,2,FALSE)),"")</f>
        <v/>
      </c>
      <c r="I1151" s="103" t="str">
        <f>IF($C1151="33",VLOOKUP(MID($D1151,$D$3,1),'Décodage Signe'!$A$3:$C$22,3,FALSE),"")</f>
        <v/>
      </c>
      <c r="J1151" s="102" t="str">
        <f>IF($C1151="33",CONCATENATE(MID($E1151,1,$E$3-1),VLOOKUP(MID($E1151,$E$3,1),'Décodage Signe'!$A$3:$C$22,2,FALSE)),"")</f>
        <v/>
      </c>
      <c r="K1151" s="103" t="str">
        <f>IF($C1151="33",VLOOKUP(MID($E1151,$E$3,1),'Décodage Signe'!$A$3:$C$22,3,FALSE),"")</f>
        <v/>
      </c>
      <c r="L1151" s="102" t="str">
        <f>IF($C1151="33",CONCATENATE(MID($F1151,1,$F$3-1),VLOOKUP(MID($F1151,$F$3,1),'Décodage Signe'!$A$3:$C$22,2,FALSE)),"")</f>
        <v/>
      </c>
      <c r="M1151" s="103" t="str">
        <f>IF($C1151="33",VLOOKUP(MID($F1151,$F$3,1),'Décodage Signe'!$A$3:$C$22,3,FALSE),"")</f>
        <v/>
      </c>
    </row>
    <row r="1152" spans="1:13" x14ac:dyDescent="0.3">
      <c r="A1152" s="97" t="str">
        <f>IF(LEFT([1]RB189!A1296,2)="33",[1]RB189!A1296,"")</f>
        <v/>
      </c>
      <c r="B1152" s="92" t="s">
        <v>300</v>
      </c>
      <c r="C1152" s="97" t="str">
        <f t="shared" si="72"/>
        <v/>
      </c>
      <c r="D1152" s="97" t="str">
        <f t="shared" si="75"/>
        <v/>
      </c>
      <c r="E1152" s="97" t="str">
        <f t="shared" si="75"/>
        <v/>
      </c>
      <c r="F1152" s="97" t="str">
        <f t="shared" si="75"/>
        <v/>
      </c>
      <c r="H1152" s="102" t="str">
        <f>IF($C1152="33",CONCATENATE(MID($D1152,1,$D$3-1),VLOOKUP(MID($D1152,$D$3,1),'Décodage Signe'!$A$3:$C$22,2,FALSE)),"")</f>
        <v/>
      </c>
      <c r="I1152" s="103" t="str">
        <f>IF($C1152="33",VLOOKUP(MID($D1152,$D$3,1),'Décodage Signe'!$A$3:$C$22,3,FALSE),"")</f>
        <v/>
      </c>
      <c r="J1152" s="102" t="str">
        <f>IF($C1152="33",CONCATENATE(MID($E1152,1,$E$3-1),VLOOKUP(MID($E1152,$E$3,1),'Décodage Signe'!$A$3:$C$22,2,FALSE)),"")</f>
        <v/>
      </c>
      <c r="K1152" s="103" t="str">
        <f>IF($C1152="33",VLOOKUP(MID($E1152,$E$3,1),'Décodage Signe'!$A$3:$C$22,3,FALSE),"")</f>
        <v/>
      </c>
      <c r="L1152" s="102" t="str">
        <f>IF($C1152="33",CONCATENATE(MID($F1152,1,$F$3-1),VLOOKUP(MID($F1152,$F$3,1),'Décodage Signe'!$A$3:$C$22,2,FALSE)),"")</f>
        <v/>
      </c>
      <c r="M1152" s="103" t="str">
        <f>IF($C1152="33",VLOOKUP(MID($F1152,$F$3,1),'Décodage Signe'!$A$3:$C$22,3,FALSE),"")</f>
        <v/>
      </c>
    </row>
    <row r="1153" spans="1:13" x14ac:dyDescent="0.3">
      <c r="A1153" s="97" t="str">
        <f>IF(LEFT([1]RB189!A1297,2)="33",[1]RB189!A1297,"")</f>
        <v/>
      </c>
      <c r="B1153" s="92" t="s">
        <v>300</v>
      </c>
      <c r="C1153" s="97" t="str">
        <f t="shared" si="72"/>
        <v/>
      </c>
      <c r="D1153" s="97" t="str">
        <f t="shared" si="75"/>
        <v/>
      </c>
      <c r="E1153" s="97" t="str">
        <f t="shared" si="75"/>
        <v/>
      </c>
      <c r="F1153" s="97" t="str">
        <f t="shared" si="75"/>
        <v/>
      </c>
      <c r="H1153" s="102" t="str">
        <f>IF($C1153="33",CONCATENATE(MID($D1153,1,$D$3-1),VLOOKUP(MID($D1153,$D$3,1),'Décodage Signe'!$A$3:$C$22,2,FALSE)),"")</f>
        <v/>
      </c>
      <c r="I1153" s="103" t="str">
        <f>IF($C1153="33",VLOOKUP(MID($D1153,$D$3,1),'Décodage Signe'!$A$3:$C$22,3,FALSE),"")</f>
        <v/>
      </c>
      <c r="J1153" s="102" t="str">
        <f>IF($C1153="33",CONCATENATE(MID($E1153,1,$E$3-1),VLOOKUP(MID($E1153,$E$3,1),'Décodage Signe'!$A$3:$C$22,2,FALSE)),"")</f>
        <v/>
      </c>
      <c r="K1153" s="103" t="str">
        <f>IF($C1153="33",VLOOKUP(MID($E1153,$E$3,1),'Décodage Signe'!$A$3:$C$22,3,FALSE),"")</f>
        <v/>
      </c>
      <c r="L1153" s="102" t="str">
        <f>IF($C1153="33",CONCATENATE(MID($F1153,1,$F$3-1),VLOOKUP(MID($F1153,$F$3,1),'Décodage Signe'!$A$3:$C$22,2,FALSE)),"")</f>
        <v/>
      </c>
      <c r="M1153" s="103" t="str">
        <f>IF($C1153="33",VLOOKUP(MID($F1153,$F$3,1),'Décodage Signe'!$A$3:$C$22,3,FALSE),"")</f>
        <v/>
      </c>
    </row>
    <row r="1154" spans="1:13" x14ac:dyDescent="0.3">
      <c r="A1154" s="97" t="str">
        <f>IF(LEFT([1]RB189!A1298,2)="33",[1]RB189!A1298,"")</f>
        <v/>
      </c>
      <c r="B1154" s="92" t="s">
        <v>300</v>
      </c>
      <c r="C1154" s="97" t="str">
        <f t="shared" si="72"/>
        <v/>
      </c>
      <c r="D1154" s="97" t="str">
        <f t="shared" si="75"/>
        <v/>
      </c>
      <c r="E1154" s="97" t="str">
        <f t="shared" si="75"/>
        <v/>
      </c>
      <c r="F1154" s="97" t="str">
        <f t="shared" si="75"/>
        <v/>
      </c>
      <c r="H1154" s="102" t="str">
        <f>IF($C1154="33",CONCATENATE(MID($D1154,1,$D$3-1),VLOOKUP(MID($D1154,$D$3,1),'Décodage Signe'!$A$3:$C$22,2,FALSE)),"")</f>
        <v/>
      </c>
      <c r="I1154" s="103" t="str">
        <f>IF($C1154="33",VLOOKUP(MID($D1154,$D$3,1),'Décodage Signe'!$A$3:$C$22,3,FALSE),"")</f>
        <v/>
      </c>
      <c r="J1154" s="102" t="str">
        <f>IF($C1154="33",CONCATENATE(MID($E1154,1,$E$3-1),VLOOKUP(MID($E1154,$E$3,1),'Décodage Signe'!$A$3:$C$22,2,FALSE)),"")</f>
        <v/>
      </c>
      <c r="K1154" s="103" t="str">
        <f>IF($C1154="33",VLOOKUP(MID($E1154,$E$3,1),'Décodage Signe'!$A$3:$C$22,3,FALSE),"")</f>
        <v/>
      </c>
      <c r="L1154" s="102" t="str">
        <f>IF($C1154="33",CONCATENATE(MID($F1154,1,$F$3-1),VLOOKUP(MID($F1154,$F$3,1),'Décodage Signe'!$A$3:$C$22,2,FALSE)),"")</f>
        <v/>
      </c>
      <c r="M1154" s="103" t="str">
        <f>IF($C1154="33",VLOOKUP(MID($F1154,$F$3,1),'Décodage Signe'!$A$3:$C$22,3,FALSE),"")</f>
        <v/>
      </c>
    </row>
    <row r="1155" spans="1:13" x14ac:dyDescent="0.3">
      <c r="A1155" s="97" t="str">
        <f>IF(LEFT([1]RB189!A1299,2)="33",[1]RB189!A1299,"")</f>
        <v/>
      </c>
      <c r="B1155" s="92" t="s">
        <v>300</v>
      </c>
      <c r="C1155" s="97" t="str">
        <f t="shared" si="72"/>
        <v/>
      </c>
      <c r="D1155" s="97" t="str">
        <f t="shared" si="75"/>
        <v/>
      </c>
      <c r="E1155" s="97" t="str">
        <f t="shared" si="75"/>
        <v/>
      </c>
      <c r="F1155" s="97" t="str">
        <f t="shared" si="75"/>
        <v/>
      </c>
      <c r="H1155" s="102" t="str">
        <f>IF($C1155="33",CONCATENATE(MID($D1155,1,$D$3-1),VLOOKUP(MID($D1155,$D$3,1),'Décodage Signe'!$A$3:$C$22,2,FALSE)),"")</f>
        <v/>
      </c>
      <c r="I1155" s="103" t="str">
        <f>IF($C1155="33",VLOOKUP(MID($D1155,$D$3,1),'Décodage Signe'!$A$3:$C$22,3,FALSE),"")</f>
        <v/>
      </c>
      <c r="J1155" s="102" t="str">
        <f>IF($C1155="33",CONCATENATE(MID($E1155,1,$E$3-1),VLOOKUP(MID($E1155,$E$3,1),'Décodage Signe'!$A$3:$C$22,2,FALSE)),"")</f>
        <v/>
      </c>
      <c r="K1155" s="103" t="str">
        <f>IF($C1155="33",VLOOKUP(MID($E1155,$E$3,1),'Décodage Signe'!$A$3:$C$22,3,FALSE),"")</f>
        <v/>
      </c>
      <c r="L1155" s="102" t="str">
        <f>IF($C1155="33",CONCATENATE(MID($F1155,1,$F$3-1),VLOOKUP(MID($F1155,$F$3,1),'Décodage Signe'!$A$3:$C$22,2,FALSE)),"")</f>
        <v/>
      </c>
      <c r="M1155" s="103" t="str">
        <f>IF($C1155="33",VLOOKUP(MID($F1155,$F$3,1),'Décodage Signe'!$A$3:$C$22,3,FALSE),"")</f>
        <v/>
      </c>
    </row>
    <row r="1156" spans="1:13" x14ac:dyDescent="0.3">
      <c r="A1156" s="97" t="str">
        <f>IF(LEFT([1]RB189!A1300,2)="33",[1]RB189!A1300,"")</f>
        <v/>
      </c>
      <c r="B1156" s="92" t="s">
        <v>300</v>
      </c>
      <c r="C1156" s="97" t="str">
        <f t="shared" si="72"/>
        <v/>
      </c>
      <c r="D1156" s="97" t="str">
        <f t="shared" si="75"/>
        <v/>
      </c>
      <c r="E1156" s="97" t="str">
        <f t="shared" si="75"/>
        <v/>
      </c>
      <c r="F1156" s="97" t="str">
        <f t="shared" si="75"/>
        <v/>
      </c>
      <c r="H1156" s="102" t="str">
        <f>IF($C1156="33",CONCATENATE(MID($D1156,1,$D$3-1),VLOOKUP(MID($D1156,$D$3,1),'Décodage Signe'!$A$3:$C$22,2,FALSE)),"")</f>
        <v/>
      </c>
      <c r="I1156" s="103" t="str">
        <f>IF($C1156="33",VLOOKUP(MID($D1156,$D$3,1),'Décodage Signe'!$A$3:$C$22,3,FALSE),"")</f>
        <v/>
      </c>
      <c r="J1156" s="102" t="str">
        <f>IF($C1156="33",CONCATENATE(MID($E1156,1,$E$3-1),VLOOKUP(MID($E1156,$E$3,1),'Décodage Signe'!$A$3:$C$22,2,FALSE)),"")</f>
        <v/>
      </c>
      <c r="K1156" s="103" t="str">
        <f>IF($C1156="33",VLOOKUP(MID($E1156,$E$3,1),'Décodage Signe'!$A$3:$C$22,3,FALSE),"")</f>
        <v/>
      </c>
      <c r="L1156" s="102" t="str">
        <f>IF($C1156="33",CONCATENATE(MID($F1156,1,$F$3-1),VLOOKUP(MID($F1156,$F$3,1),'Décodage Signe'!$A$3:$C$22,2,FALSE)),"")</f>
        <v/>
      </c>
      <c r="M1156" s="103" t="str">
        <f>IF($C1156="33",VLOOKUP(MID($F1156,$F$3,1),'Décodage Signe'!$A$3:$C$22,3,FALSE),"")</f>
        <v/>
      </c>
    </row>
    <row r="1157" spans="1:13" x14ac:dyDescent="0.3">
      <c r="A1157" s="97" t="str">
        <f>IF(LEFT([1]RB189!A1301,2)="33",[1]RB189!A1301,"")</f>
        <v/>
      </c>
      <c r="B1157" s="92" t="s">
        <v>300</v>
      </c>
      <c r="C1157" s="97" t="str">
        <f t="shared" ref="C1157:C1220" si="76">MID($A1157,C$4,C$3)</f>
        <v/>
      </c>
      <c r="D1157" s="97" t="str">
        <f t="shared" si="75"/>
        <v/>
      </c>
      <c r="E1157" s="97" t="str">
        <f t="shared" si="75"/>
        <v/>
      </c>
      <c r="F1157" s="97" t="str">
        <f t="shared" si="75"/>
        <v/>
      </c>
      <c r="H1157" s="102" t="str">
        <f>IF($C1157="33",CONCATENATE(MID($D1157,1,$D$3-1),VLOOKUP(MID($D1157,$D$3,1),'Décodage Signe'!$A$3:$C$22,2,FALSE)),"")</f>
        <v/>
      </c>
      <c r="I1157" s="103" t="str">
        <f>IF($C1157="33",VLOOKUP(MID($D1157,$D$3,1),'Décodage Signe'!$A$3:$C$22,3,FALSE),"")</f>
        <v/>
      </c>
      <c r="J1157" s="102" t="str">
        <f>IF($C1157="33",CONCATENATE(MID($E1157,1,$E$3-1),VLOOKUP(MID($E1157,$E$3,1),'Décodage Signe'!$A$3:$C$22,2,FALSE)),"")</f>
        <v/>
      </c>
      <c r="K1157" s="103" t="str">
        <f>IF($C1157="33",VLOOKUP(MID($E1157,$E$3,1),'Décodage Signe'!$A$3:$C$22,3,FALSE),"")</f>
        <v/>
      </c>
      <c r="L1157" s="102" t="str">
        <f>IF($C1157="33",CONCATENATE(MID($F1157,1,$F$3-1),VLOOKUP(MID($F1157,$F$3,1),'Décodage Signe'!$A$3:$C$22,2,FALSE)),"")</f>
        <v/>
      </c>
      <c r="M1157" s="103" t="str">
        <f>IF($C1157="33",VLOOKUP(MID($F1157,$F$3,1),'Décodage Signe'!$A$3:$C$22,3,FALSE),"")</f>
        <v/>
      </c>
    </row>
    <row r="1158" spans="1:13" x14ac:dyDescent="0.3">
      <c r="A1158" s="97" t="str">
        <f>IF(LEFT([1]RB189!A1302,2)="33",[1]RB189!A1302,"")</f>
        <v/>
      </c>
      <c r="B1158" s="92" t="s">
        <v>300</v>
      </c>
      <c r="C1158" s="97" t="str">
        <f t="shared" si="76"/>
        <v/>
      </c>
      <c r="D1158" s="97" t="str">
        <f t="shared" si="75"/>
        <v/>
      </c>
      <c r="E1158" s="97" t="str">
        <f t="shared" si="75"/>
        <v/>
      </c>
      <c r="F1158" s="97" t="str">
        <f t="shared" si="75"/>
        <v/>
      </c>
      <c r="H1158" s="102" t="str">
        <f>IF($C1158="33",CONCATENATE(MID($D1158,1,$D$3-1),VLOOKUP(MID($D1158,$D$3,1),'Décodage Signe'!$A$3:$C$22,2,FALSE)),"")</f>
        <v/>
      </c>
      <c r="I1158" s="103" t="str">
        <f>IF($C1158="33",VLOOKUP(MID($D1158,$D$3,1),'Décodage Signe'!$A$3:$C$22,3,FALSE),"")</f>
        <v/>
      </c>
      <c r="J1158" s="102" t="str">
        <f>IF($C1158="33",CONCATENATE(MID($E1158,1,$E$3-1),VLOOKUP(MID($E1158,$E$3,1),'Décodage Signe'!$A$3:$C$22,2,FALSE)),"")</f>
        <v/>
      </c>
      <c r="K1158" s="103" t="str">
        <f>IF($C1158="33",VLOOKUP(MID($E1158,$E$3,1),'Décodage Signe'!$A$3:$C$22,3,FALSE),"")</f>
        <v/>
      </c>
      <c r="L1158" s="102" t="str">
        <f>IF($C1158="33",CONCATENATE(MID($F1158,1,$F$3-1),VLOOKUP(MID($F1158,$F$3,1),'Décodage Signe'!$A$3:$C$22,2,FALSE)),"")</f>
        <v/>
      </c>
      <c r="M1158" s="103" t="str">
        <f>IF($C1158="33",VLOOKUP(MID($F1158,$F$3,1),'Décodage Signe'!$A$3:$C$22,3,FALSE),"")</f>
        <v/>
      </c>
    </row>
    <row r="1159" spans="1:13" x14ac:dyDescent="0.3">
      <c r="A1159" s="97" t="str">
        <f>IF(LEFT([1]RB189!A1303,2)="33",[1]RB189!A1303,"")</f>
        <v/>
      </c>
      <c r="B1159" s="92" t="s">
        <v>300</v>
      </c>
      <c r="C1159" s="97" t="str">
        <f t="shared" si="76"/>
        <v/>
      </c>
      <c r="D1159" s="97" t="str">
        <f t="shared" si="75"/>
        <v/>
      </c>
      <c r="E1159" s="97" t="str">
        <f t="shared" si="75"/>
        <v/>
      </c>
      <c r="F1159" s="97" t="str">
        <f t="shared" si="75"/>
        <v/>
      </c>
      <c r="H1159" s="102" t="str">
        <f>IF($C1159="33",CONCATENATE(MID($D1159,1,$D$3-1),VLOOKUP(MID($D1159,$D$3,1),'Décodage Signe'!$A$3:$C$22,2,FALSE)),"")</f>
        <v/>
      </c>
      <c r="I1159" s="103" t="str">
        <f>IF($C1159="33",VLOOKUP(MID($D1159,$D$3,1),'Décodage Signe'!$A$3:$C$22,3,FALSE),"")</f>
        <v/>
      </c>
      <c r="J1159" s="102" t="str">
        <f>IF($C1159="33",CONCATENATE(MID($E1159,1,$E$3-1),VLOOKUP(MID($E1159,$E$3,1),'Décodage Signe'!$A$3:$C$22,2,FALSE)),"")</f>
        <v/>
      </c>
      <c r="K1159" s="103" t="str">
        <f>IF($C1159="33",VLOOKUP(MID($E1159,$E$3,1),'Décodage Signe'!$A$3:$C$22,3,FALSE),"")</f>
        <v/>
      </c>
      <c r="L1159" s="102" t="str">
        <f>IF($C1159="33",CONCATENATE(MID($F1159,1,$F$3-1),VLOOKUP(MID($F1159,$F$3,1),'Décodage Signe'!$A$3:$C$22,2,FALSE)),"")</f>
        <v/>
      </c>
      <c r="M1159" s="103" t="str">
        <f>IF($C1159="33",VLOOKUP(MID($F1159,$F$3,1),'Décodage Signe'!$A$3:$C$22,3,FALSE),"")</f>
        <v/>
      </c>
    </row>
    <row r="1160" spans="1:13" x14ac:dyDescent="0.3">
      <c r="A1160" s="97" t="str">
        <f>IF(LEFT([1]RB189!A1304,2)="33",[1]RB189!A1304,"")</f>
        <v/>
      </c>
      <c r="B1160" s="92" t="s">
        <v>300</v>
      </c>
      <c r="C1160" s="97" t="str">
        <f t="shared" si="76"/>
        <v/>
      </c>
      <c r="D1160" s="97" t="str">
        <f t="shared" si="75"/>
        <v/>
      </c>
      <c r="E1160" s="97" t="str">
        <f t="shared" si="75"/>
        <v/>
      </c>
      <c r="F1160" s="97" t="str">
        <f t="shared" si="75"/>
        <v/>
      </c>
      <c r="H1160" s="102" t="str">
        <f>IF($C1160="33",CONCATENATE(MID($D1160,1,$D$3-1),VLOOKUP(MID($D1160,$D$3,1),'Décodage Signe'!$A$3:$C$22,2,FALSE)),"")</f>
        <v/>
      </c>
      <c r="I1160" s="103" t="str">
        <f>IF($C1160="33",VLOOKUP(MID($D1160,$D$3,1),'Décodage Signe'!$A$3:$C$22,3,FALSE),"")</f>
        <v/>
      </c>
      <c r="J1160" s="102" t="str">
        <f>IF($C1160="33",CONCATENATE(MID($E1160,1,$E$3-1),VLOOKUP(MID($E1160,$E$3,1),'Décodage Signe'!$A$3:$C$22,2,FALSE)),"")</f>
        <v/>
      </c>
      <c r="K1160" s="103" t="str">
        <f>IF($C1160="33",VLOOKUP(MID($E1160,$E$3,1),'Décodage Signe'!$A$3:$C$22,3,FALSE),"")</f>
        <v/>
      </c>
      <c r="L1160" s="102" t="str">
        <f>IF($C1160="33",CONCATENATE(MID($F1160,1,$F$3-1),VLOOKUP(MID($F1160,$F$3,1),'Décodage Signe'!$A$3:$C$22,2,FALSE)),"")</f>
        <v/>
      </c>
      <c r="M1160" s="103" t="str">
        <f>IF($C1160="33",VLOOKUP(MID($F1160,$F$3,1),'Décodage Signe'!$A$3:$C$22,3,FALSE),"")</f>
        <v/>
      </c>
    </row>
    <row r="1161" spans="1:13" x14ac:dyDescent="0.3">
      <c r="A1161" s="97" t="str">
        <f>IF(LEFT([1]RB189!A1305,2)="33",[1]RB189!A1305,"")</f>
        <v/>
      </c>
      <c r="B1161" s="92" t="s">
        <v>300</v>
      </c>
      <c r="C1161" s="97" t="str">
        <f t="shared" si="76"/>
        <v/>
      </c>
      <c r="D1161" s="97" t="str">
        <f t="shared" si="75"/>
        <v/>
      </c>
      <c r="E1161" s="97" t="str">
        <f t="shared" si="75"/>
        <v/>
      </c>
      <c r="F1161" s="97" t="str">
        <f t="shared" si="75"/>
        <v/>
      </c>
      <c r="H1161" s="102" t="str">
        <f>IF($C1161="33",CONCATENATE(MID($D1161,1,$D$3-1),VLOOKUP(MID($D1161,$D$3,1),'Décodage Signe'!$A$3:$C$22,2,FALSE)),"")</f>
        <v/>
      </c>
      <c r="I1161" s="103" t="str">
        <f>IF($C1161="33",VLOOKUP(MID($D1161,$D$3,1),'Décodage Signe'!$A$3:$C$22,3,FALSE),"")</f>
        <v/>
      </c>
      <c r="J1161" s="102" t="str">
        <f>IF($C1161="33",CONCATENATE(MID($E1161,1,$E$3-1),VLOOKUP(MID($E1161,$E$3,1),'Décodage Signe'!$A$3:$C$22,2,FALSE)),"")</f>
        <v/>
      </c>
      <c r="K1161" s="103" t="str">
        <f>IF($C1161="33",VLOOKUP(MID($E1161,$E$3,1),'Décodage Signe'!$A$3:$C$22,3,FALSE),"")</f>
        <v/>
      </c>
      <c r="L1161" s="102" t="str">
        <f>IF($C1161="33",CONCATENATE(MID($F1161,1,$F$3-1),VLOOKUP(MID($F1161,$F$3,1),'Décodage Signe'!$A$3:$C$22,2,FALSE)),"")</f>
        <v/>
      </c>
      <c r="M1161" s="103" t="str">
        <f>IF($C1161="33",VLOOKUP(MID($F1161,$F$3,1),'Décodage Signe'!$A$3:$C$22,3,FALSE),"")</f>
        <v/>
      </c>
    </row>
    <row r="1162" spans="1:13" x14ac:dyDescent="0.3">
      <c r="A1162" s="97" t="str">
        <f>IF(LEFT([1]RB189!A1306,2)="33",[1]RB189!A1306,"")</f>
        <v/>
      </c>
      <c r="B1162" s="92" t="s">
        <v>300</v>
      </c>
      <c r="C1162" s="97" t="str">
        <f t="shared" si="76"/>
        <v/>
      </c>
      <c r="D1162" s="97" t="str">
        <f t="shared" si="75"/>
        <v/>
      </c>
      <c r="E1162" s="97" t="str">
        <f t="shared" si="75"/>
        <v/>
      </c>
      <c r="F1162" s="97" t="str">
        <f t="shared" si="75"/>
        <v/>
      </c>
      <c r="H1162" s="102" t="str">
        <f>IF($C1162="33",CONCATENATE(MID($D1162,1,$D$3-1),VLOOKUP(MID($D1162,$D$3,1),'Décodage Signe'!$A$3:$C$22,2,FALSE)),"")</f>
        <v/>
      </c>
      <c r="I1162" s="103" t="str">
        <f>IF($C1162="33",VLOOKUP(MID($D1162,$D$3,1),'Décodage Signe'!$A$3:$C$22,3,FALSE),"")</f>
        <v/>
      </c>
      <c r="J1162" s="102" t="str">
        <f>IF($C1162="33",CONCATENATE(MID($E1162,1,$E$3-1),VLOOKUP(MID($E1162,$E$3,1),'Décodage Signe'!$A$3:$C$22,2,FALSE)),"")</f>
        <v/>
      </c>
      <c r="K1162" s="103" t="str">
        <f>IF($C1162="33",VLOOKUP(MID($E1162,$E$3,1),'Décodage Signe'!$A$3:$C$22,3,FALSE),"")</f>
        <v/>
      </c>
      <c r="L1162" s="102" t="str">
        <f>IF($C1162="33",CONCATENATE(MID($F1162,1,$F$3-1),VLOOKUP(MID($F1162,$F$3,1),'Décodage Signe'!$A$3:$C$22,2,FALSE)),"")</f>
        <v/>
      </c>
      <c r="M1162" s="103" t="str">
        <f>IF($C1162="33",VLOOKUP(MID($F1162,$F$3,1),'Décodage Signe'!$A$3:$C$22,3,FALSE),"")</f>
        <v/>
      </c>
    </row>
    <row r="1163" spans="1:13" x14ac:dyDescent="0.3">
      <c r="A1163" s="97" t="str">
        <f>IF(LEFT([1]RB189!A1307,2)="33",[1]RB189!A1307,"")</f>
        <v/>
      </c>
      <c r="B1163" s="92" t="s">
        <v>300</v>
      </c>
      <c r="C1163" s="97" t="str">
        <f t="shared" si="76"/>
        <v/>
      </c>
      <c r="D1163" s="97" t="str">
        <f t="shared" si="75"/>
        <v/>
      </c>
      <c r="E1163" s="97" t="str">
        <f t="shared" si="75"/>
        <v/>
      </c>
      <c r="F1163" s="97" t="str">
        <f t="shared" si="75"/>
        <v/>
      </c>
      <c r="H1163" s="102" t="str">
        <f>IF($C1163="33",CONCATENATE(MID($D1163,1,$D$3-1),VLOOKUP(MID($D1163,$D$3,1),'Décodage Signe'!$A$3:$C$22,2,FALSE)),"")</f>
        <v/>
      </c>
      <c r="I1163" s="103" t="str">
        <f>IF($C1163="33",VLOOKUP(MID($D1163,$D$3,1),'Décodage Signe'!$A$3:$C$22,3,FALSE),"")</f>
        <v/>
      </c>
      <c r="J1163" s="102" t="str">
        <f>IF($C1163="33",CONCATENATE(MID($E1163,1,$E$3-1),VLOOKUP(MID($E1163,$E$3,1),'Décodage Signe'!$A$3:$C$22,2,FALSE)),"")</f>
        <v/>
      </c>
      <c r="K1163" s="103" t="str">
        <f>IF($C1163="33",VLOOKUP(MID($E1163,$E$3,1),'Décodage Signe'!$A$3:$C$22,3,FALSE),"")</f>
        <v/>
      </c>
      <c r="L1163" s="102" t="str">
        <f>IF($C1163="33",CONCATENATE(MID($F1163,1,$F$3-1),VLOOKUP(MID($F1163,$F$3,1),'Décodage Signe'!$A$3:$C$22,2,FALSE)),"")</f>
        <v/>
      </c>
      <c r="M1163" s="103" t="str">
        <f>IF($C1163="33",VLOOKUP(MID($F1163,$F$3,1),'Décodage Signe'!$A$3:$C$22,3,FALSE),"")</f>
        <v/>
      </c>
    </row>
    <row r="1164" spans="1:13" x14ac:dyDescent="0.3">
      <c r="A1164" s="97" t="str">
        <f>IF(LEFT([1]RB189!A1308,2)="33",[1]RB189!A1308,"")</f>
        <v/>
      </c>
      <c r="B1164" s="92" t="s">
        <v>300</v>
      </c>
      <c r="C1164" s="97" t="str">
        <f t="shared" si="76"/>
        <v/>
      </c>
      <c r="D1164" s="97" t="str">
        <f t="shared" si="75"/>
        <v/>
      </c>
      <c r="E1164" s="97" t="str">
        <f t="shared" si="75"/>
        <v/>
      </c>
      <c r="F1164" s="97" t="str">
        <f t="shared" si="75"/>
        <v/>
      </c>
      <c r="H1164" s="102" t="str">
        <f>IF($C1164="33",CONCATENATE(MID($D1164,1,$D$3-1),VLOOKUP(MID($D1164,$D$3,1),'Décodage Signe'!$A$3:$C$22,2,FALSE)),"")</f>
        <v/>
      </c>
      <c r="I1164" s="103" t="str">
        <f>IF($C1164="33",VLOOKUP(MID($D1164,$D$3,1),'Décodage Signe'!$A$3:$C$22,3,FALSE),"")</f>
        <v/>
      </c>
      <c r="J1164" s="102" t="str">
        <f>IF($C1164="33",CONCATENATE(MID($E1164,1,$E$3-1),VLOOKUP(MID($E1164,$E$3,1),'Décodage Signe'!$A$3:$C$22,2,FALSE)),"")</f>
        <v/>
      </c>
      <c r="K1164" s="103" t="str">
        <f>IF($C1164="33",VLOOKUP(MID($E1164,$E$3,1),'Décodage Signe'!$A$3:$C$22,3,FALSE),"")</f>
        <v/>
      </c>
      <c r="L1164" s="102" t="str">
        <f>IF($C1164="33",CONCATENATE(MID($F1164,1,$F$3-1),VLOOKUP(MID($F1164,$F$3,1),'Décodage Signe'!$A$3:$C$22,2,FALSE)),"")</f>
        <v/>
      </c>
      <c r="M1164" s="103" t="str">
        <f>IF($C1164="33",VLOOKUP(MID($F1164,$F$3,1),'Décodage Signe'!$A$3:$C$22,3,FALSE),"")</f>
        <v/>
      </c>
    </row>
    <row r="1165" spans="1:13" x14ac:dyDescent="0.3">
      <c r="A1165" s="97" t="str">
        <f>IF(LEFT([1]RB189!A1309,2)="33",[1]RB189!A1309,"")</f>
        <v/>
      </c>
      <c r="B1165" s="92" t="s">
        <v>300</v>
      </c>
      <c r="C1165" s="97" t="str">
        <f t="shared" si="76"/>
        <v/>
      </c>
      <c r="D1165" s="97" t="str">
        <f t="shared" si="75"/>
        <v/>
      </c>
      <c r="E1165" s="97" t="str">
        <f t="shared" si="75"/>
        <v/>
      </c>
      <c r="F1165" s="97" t="str">
        <f t="shared" si="75"/>
        <v/>
      </c>
      <c r="H1165" s="102" t="str">
        <f>IF($C1165="33",CONCATENATE(MID($D1165,1,$D$3-1),VLOOKUP(MID($D1165,$D$3,1),'Décodage Signe'!$A$3:$C$22,2,FALSE)),"")</f>
        <v/>
      </c>
      <c r="I1165" s="103" t="str">
        <f>IF($C1165="33",VLOOKUP(MID($D1165,$D$3,1),'Décodage Signe'!$A$3:$C$22,3,FALSE),"")</f>
        <v/>
      </c>
      <c r="J1165" s="102" t="str">
        <f>IF($C1165="33",CONCATENATE(MID($E1165,1,$E$3-1),VLOOKUP(MID($E1165,$E$3,1),'Décodage Signe'!$A$3:$C$22,2,FALSE)),"")</f>
        <v/>
      </c>
      <c r="K1165" s="103" t="str">
        <f>IF($C1165="33",VLOOKUP(MID($E1165,$E$3,1),'Décodage Signe'!$A$3:$C$22,3,FALSE),"")</f>
        <v/>
      </c>
      <c r="L1165" s="102" t="str">
        <f>IF($C1165="33",CONCATENATE(MID($F1165,1,$F$3-1),VLOOKUP(MID($F1165,$F$3,1),'Décodage Signe'!$A$3:$C$22,2,FALSE)),"")</f>
        <v/>
      </c>
      <c r="M1165" s="103" t="str">
        <f>IF($C1165="33",VLOOKUP(MID($F1165,$F$3,1),'Décodage Signe'!$A$3:$C$22,3,FALSE),"")</f>
        <v/>
      </c>
    </row>
    <row r="1166" spans="1:13" x14ac:dyDescent="0.3">
      <c r="A1166" s="97" t="str">
        <f>IF(LEFT([1]RB189!A1310,2)="33",[1]RB189!A1310,"")</f>
        <v/>
      </c>
      <c r="B1166" s="92" t="s">
        <v>300</v>
      </c>
      <c r="C1166" s="97" t="str">
        <f t="shared" si="76"/>
        <v/>
      </c>
      <c r="D1166" s="97" t="str">
        <f t="shared" si="75"/>
        <v/>
      </c>
      <c r="E1166" s="97" t="str">
        <f t="shared" si="75"/>
        <v/>
      </c>
      <c r="F1166" s="97" t="str">
        <f t="shared" si="75"/>
        <v/>
      </c>
      <c r="H1166" s="102" t="str">
        <f>IF($C1166="33",CONCATENATE(MID($D1166,1,$D$3-1),VLOOKUP(MID($D1166,$D$3,1),'Décodage Signe'!$A$3:$C$22,2,FALSE)),"")</f>
        <v/>
      </c>
      <c r="I1166" s="103" t="str">
        <f>IF($C1166="33",VLOOKUP(MID($D1166,$D$3,1),'Décodage Signe'!$A$3:$C$22,3,FALSE),"")</f>
        <v/>
      </c>
      <c r="J1166" s="102" t="str">
        <f>IF($C1166="33",CONCATENATE(MID($E1166,1,$E$3-1),VLOOKUP(MID($E1166,$E$3,1),'Décodage Signe'!$A$3:$C$22,2,FALSE)),"")</f>
        <v/>
      </c>
      <c r="K1166" s="103" t="str">
        <f>IF($C1166="33",VLOOKUP(MID($E1166,$E$3,1),'Décodage Signe'!$A$3:$C$22,3,FALSE),"")</f>
        <v/>
      </c>
      <c r="L1166" s="102" t="str">
        <f>IF($C1166="33",CONCATENATE(MID($F1166,1,$F$3-1),VLOOKUP(MID($F1166,$F$3,1),'Décodage Signe'!$A$3:$C$22,2,FALSE)),"")</f>
        <v/>
      </c>
      <c r="M1166" s="103" t="str">
        <f>IF($C1166="33",VLOOKUP(MID($F1166,$F$3,1),'Décodage Signe'!$A$3:$C$22,3,FALSE),"")</f>
        <v/>
      </c>
    </row>
    <row r="1167" spans="1:13" x14ac:dyDescent="0.3">
      <c r="A1167" s="97" t="str">
        <f>IF(LEFT([1]RB189!A1311,2)="33",[1]RB189!A1311,"")</f>
        <v/>
      </c>
      <c r="B1167" s="92" t="s">
        <v>300</v>
      </c>
      <c r="C1167" s="97" t="str">
        <f t="shared" si="76"/>
        <v/>
      </c>
      <c r="D1167" s="97" t="str">
        <f t="shared" ref="D1167:F1186" si="77">MID($A1167,D$4,D$3)</f>
        <v/>
      </c>
      <c r="E1167" s="97" t="str">
        <f t="shared" si="77"/>
        <v/>
      </c>
      <c r="F1167" s="97" t="str">
        <f t="shared" si="77"/>
        <v/>
      </c>
      <c r="H1167" s="102" t="str">
        <f>IF($C1167="33",CONCATENATE(MID($D1167,1,$D$3-1),VLOOKUP(MID($D1167,$D$3,1),'Décodage Signe'!$A$3:$C$22,2,FALSE)),"")</f>
        <v/>
      </c>
      <c r="I1167" s="103" t="str">
        <f>IF($C1167="33",VLOOKUP(MID($D1167,$D$3,1),'Décodage Signe'!$A$3:$C$22,3,FALSE),"")</f>
        <v/>
      </c>
      <c r="J1167" s="102" t="str">
        <f>IF($C1167="33",CONCATENATE(MID($E1167,1,$E$3-1),VLOOKUP(MID($E1167,$E$3,1),'Décodage Signe'!$A$3:$C$22,2,FALSE)),"")</f>
        <v/>
      </c>
      <c r="K1167" s="103" t="str">
        <f>IF($C1167="33",VLOOKUP(MID($E1167,$E$3,1),'Décodage Signe'!$A$3:$C$22,3,FALSE),"")</f>
        <v/>
      </c>
      <c r="L1167" s="102" t="str">
        <f>IF($C1167="33",CONCATENATE(MID($F1167,1,$F$3-1),VLOOKUP(MID($F1167,$F$3,1),'Décodage Signe'!$A$3:$C$22,2,FALSE)),"")</f>
        <v/>
      </c>
      <c r="M1167" s="103" t="str">
        <f>IF($C1167="33",VLOOKUP(MID($F1167,$F$3,1),'Décodage Signe'!$A$3:$C$22,3,FALSE),"")</f>
        <v/>
      </c>
    </row>
    <row r="1168" spans="1:13" x14ac:dyDescent="0.3">
      <c r="A1168" s="97" t="str">
        <f>IF(LEFT([1]RB189!A1312,2)="33",[1]RB189!A1312,"")</f>
        <v/>
      </c>
      <c r="B1168" s="92" t="s">
        <v>300</v>
      </c>
      <c r="C1168" s="97" t="str">
        <f t="shared" si="76"/>
        <v/>
      </c>
      <c r="D1168" s="97" t="str">
        <f t="shared" si="77"/>
        <v/>
      </c>
      <c r="E1168" s="97" t="str">
        <f t="shared" si="77"/>
        <v/>
      </c>
      <c r="F1168" s="97" t="str">
        <f t="shared" si="77"/>
        <v/>
      </c>
      <c r="H1168" s="102" t="str">
        <f>IF($C1168="33",CONCATENATE(MID($D1168,1,$D$3-1),VLOOKUP(MID($D1168,$D$3,1),'Décodage Signe'!$A$3:$C$22,2,FALSE)),"")</f>
        <v/>
      </c>
      <c r="I1168" s="103" t="str">
        <f>IF($C1168="33",VLOOKUP(MID($D1168,$D$3,1),'Décodage Signe'!$A$3:$C$22,3,FALSE),"")</f>
        <v/>
      </c>
      <c r="J1168" s="102" t="str">
        <f>IF($C1168="33",CONCATENATE(MID($E1168,1,$E$3-1),VLOOKUP(MID($E1168,$E$3,1),'Décodage Signe'!$A$3:$C$22,2,FALSE)),"")</f>
        <v/>
      </c>
      <c r="K1168" s="103" t="str">
        <f>IF($C1168="33",VLOOKUP(MID($E1168,$E$3,1),'Décodage Signe'!$A$3:$C$22,3,FALSE),"")</f>
        <v/>
      </c>
      <c r="L1168" s="102" t="str">
        <f>IF($C1168="33",CONCATENATE(MID($F1168,1,$F$3-1),VLOOKUP(MID($F1168,$F$3,1),'Décodage Signe'!$A$3:$C$22,2,FALSE)),"")</f>
        <v/>
      </c>
      <c r="M1168" s="103" t="str">
        <f>IF($C1168="33",VLOOKUP(MID($F1168,$F$3,1),'Décodage Signe'!$A$3:$C$22,3,FALSE),"")</f>
        <v/>
      </c>
    </row>
    <row r="1169" spans="1:13" x14ac:dyDescent="0.3">
      <c r="A1169" s="97" t="str">
        <f>IF(LEFT([1]RB189!A1313,2)="33",[1]RB189!A1313,"")</f>
        <v/>
      </c>
      <c r="B1169" s="92" t="s">
        <v>300</v>
      </c>
      <c r="C1169" s="97" t="str">
        <f t="shared" si="76"/>
        <v/>
      </c>
      <c r="D1169" s="97" t="str">
        <f t="shared" si="77"/>
        <v/>
      </c>
      <c r="E1169" s="97" t="str">
        <f t="shared" si="77"/>
        <v/>
      </c>
      <c r="F1169" s="97" t="str">
        <f t="shared" si="77"/>
        <v/>
      </c>
      <c r="H1169" s="102" t="str">
        <f>IF($C1169="33",CONCATENATE(MID($D1169,1,$D$3-1),VLOOKUP(MID($D1169,$D$3,1),'Décodage Signe'!$A$3:$C$22,2,FALSE)),"")</f>
        <v/>
      </c>
      <c r="I1169" s="103" t="str">
        <f>IF($C1169="33",VLOOKUP(MID($D1169,$D$3,1),'Décodage Signe'!$A$3:$C$22,3,FALSE),"")</f>
        <v/>
      </c>
      <c r="J1169" s="102" t="str">
        <f>IF($C1169="33",CONCATENATE(MID($E1169,1,$E$3-1),VLOOKUP(MID($E1169,$E$3,1),'Décodage Signe'!$A$3:$C$22,2,FALSE)),"")</f>
        <v/>
      </c>
      <c r="K1169" s="103" t="str">
        <f>IF($C1169="33",VLOOKUP(MID($E1169,$E$3,1),'Décodage Signe'!$A$3:$C$22,3,FALSE),"")</f>
        <v/>
      </c>
      <c r="L1169" s="102" t="str">
        <f>IF($C1169="33",CONCATENATE(MID($F1169,1,$F$3-1),VLOOKUP(MID($F1169,$F$3,1),'Décodage Signe'!$A$3:$C$22,2,FALSE)),"")</f>
        <v/>
      </c>
      <c r="M1169" s="103" t="str">
        <f>IF($C1169="33",VLOOKUP(MID($F1169,$F$3,1),'Décodage Signe'!$A$3:$C$22,3,FALSE),"")</f>
        <v/>
      </c>
    </row>
    <row r="1170" spans="1:13" x14ac:dyDescent="0.3">
      <c r="A1170" s="97" t="str">
        <f>IF(LEFT([1]RB189!A1314,2)="33",[1]RB189!A1314,"")</f>
        <v/>
      </c>
      <c r="B1170" s="92" t="s">
        <v>300</v>
      </c>
      <c r="C1170" s="97" t="str">
        <f t="shared" si="76"/>
        <v/>
      </c>
      <c r="D1170" s="97" t="str">
        <f t="shared" si="77"/>
        <v/>
      </c>
      <c r="E1170" s="97" t="str">
        <f t="shared" si="77"/>
        <v/>
      </c>
      <c r="F1170" s="97" t="str">
        <f t="shared" si="77"/>
        <v/>
      </c>
      <c r="H1170" s="102" t="str">
        <f>IF($C1170="33",CONCATENATE(MID($D1170,1,$D$3-1),VLOOKUP(MID($D1170,$D$3,1),'Décodage Signe'!$A$3:$C$22,2,FALSE)),"")</f>
        <v/>
      </c>
      <c r="I1170" s="103" t="str">
        <f>IF($C1170="33",VLOOKUP(MID($D1170,$D$3,1),'Décodage Signe'!$A$3:$C$22,3,FALSE),"")</f>
        <v/>
      </c>
      <c r="J1170" s="102" t="str">
        <f>IF($C1170="33",CONCATENATE(MID($E1170,1,$E$3-1),VLOOKUP(MID($E1170,$E$3,1),'Décodage Signe'!$A$3:$C$22,2,FALSE)),"")</f>
        <v/>
      </c>
      <c r="K1170" s="103" t="str">
        <f>IF($C1170="33",VLOOKUP(MID($E1170,$E$3,1),'Décodage Signe'!$A$3:$C$22,3,FALSE),"")</f>
        <v/>
      </c>
      <c r="L1170" s="102" t="str">
        <f>IF($C1170="33",CONCATENATE(MID($F1170,1,$F$3-1),VLOOKUP(MID($F1170,$F$3,1),'Décodage Signe'!$A$3:$C$22,2,FALSE)),"")</f>
        <v/>
      </c>
      <c r="M1170" s="103" t="str">
        <f>IF($C1170="33",VLOOKUP(MID($F1170,$F$3,1),'Décodage Signe'!$A$3:$C$22,3,FALSE),"")</f>
        <v/>
      </c>
    </row>
    <row r="1171" spans="1:13" x14ac:dyDescent="0.3">
      <c r="A1171" s="97" t="str">
        <f>IF(LEFT([1]RB189!A1315,2)="33",[1]RB189!A1315,"")</f>
        <v/>
      </c>
      <c r="B1171" s="92" t="s">
        <v>300</v>
      </c>
      <c r="C1171" s="97" t="str">
        <f t="shared" si="76"/>
        <v/>
      </c>
      <c r="D1171" s="97" t="str">
        <f t="shared" si="77"/>
        <v/>
      </c>
      <c r="E1171" s="97" t="str">
        <f t="shared" si="77"/>
        <v/>
      </c>
      <c r="F1171" s="97" t="str">
        <f t="shared" si="77"/>
        <v/>
      </c>
      <c r="H1171" s="102" t="str">
        <f>IF($C1171="33",CONCATENATE(MID($D1171,1,$D$3-1),VLOOKUP(MID($D1171,$D$3,1),'Décodage Signe'!$A$3:$C$22,2,FALSE)),"")</f>
        <v/>
      </c>
      <c r="I1171" s="103" t="str">
        <f>IF($C1171="33",VLOOKUP(MID($D1171,$D$3,1),'Décodage Signe'!$A$3:$C$22,3,FALSE),"")</f>
        <v/>
      </c>
      <c r="J1171" s="102" t="str">
        <f>IF($C1171="33",CONCATENATE(MID($E1171,1,$E$3-1),VLOOKUP(MID($E1171,$E$3,1),'Décodage Signe'!$A$3:$C$22,2,FALSE)),"")</f>
        <v/>
      </c>
      <c r="K1171" s="103" t="str">
        <f>IF($C1171="33",VLOOKUP(MID($E1171,$E$3,1),'Décodage Signe'!$A$3:$C$22,3,FALSE),"")</f>
        <v/>
      </c>
      <c r="L1171" s="102" t="str">
        <f>IF($C1171="33",CONCATENATE(MID($F1171,1,$F$3-1),VLOOKUP(MID($F1171,$F$3,1),'Décodage Signe'!$A$3:$C$22,2,FALSE)),"")</f>
        <v/>
      </c>
      <c r="M1171" s="103" t="str">
        <f>IF($C1171="33",VLOOKUP(MID($F1171,$F$3,1),'Décodage Signe'!$A$3:$C$22,3,FALSE),"")</f>
        <v/>
      </c>
    </row>
    <row r="1172" spans="1:13" x14ac:dyDescent="0.3">
      <c r="A1172" s="97" t="str">
        <f>IF(LEFT([1]RB189!A1316,2)="33",[1]RB189!A1316,"")</f>
        <v/>
      </c>
      <c r="B1172" s="92" t="s">
        <v>300</v>
      </c>
      <c r="C1172" s="97" t="str">
        <f t="shared" si="76"/>
        <v/>
      </c>
      <c r="D1172" s="97" t="str">
        <f t="shared" si="77"/>
        <v/>
      </c>
      <c r="E1172" s="97" t="str">
        <f t="shared" si="77"/>
        <v/>
      </c>
      <c r="F1172" s="97" t="str">
        <f t="shared" si="77"/>
        <v/>
      </c>
      <c r="H1172" s="102" t="str">
        <f>IF($C1172="33",CONCATENATE(MID($D1172,1,$D$3-1),VLOOKUP(MID($D1172,$D$3,1),'Décodage Signe'!$A$3:$C$22,2,FALSE)),"")</f>
        <v/>
      </c>
      <c r="I1172" s="103" t="str">
        <f>IF($C1172="33",VLOOKUP(MID($D1172,$D$3,1),'Décodage Signe'!$A$3:$C$22,3,FALSE),"")</f>
        <v/>
      </c>
      <c r="J1172" s="102" t="str">
        <f>IF($C1172="33",CONCATENATE(MID($E1172,1,$E$3-1),VLOOKUP(MID($E1172,$E$3,1),'Décodage Signe'!$A$3:$C$22,2,FALSE)),"")</f>
        <v/>
      </c>
      <c r="K1172" s="103" t="str">
        <f>IF($C1172="33",VLOOKUP(MID($E1172,$E$3,1),'Décodage Signe'!$A$3:$C$22,3,FALSE),"")</f>
        <v/>
      </c>
      <c r="L1172" s="102" t="str">
        <f>IF($C1172="33",CONCATENATE(MID($F1172,1,$F$3-1),VLOOKUP(MID($F1172,$F$3,1),'Décodage Signe'!$A$3:$C$22,2,FALSE)),"")</f>
        <v/>
      </c>
      <c r="M1172" s="103" t="str">
        <f>IF($C1172="33",VLOOKUP(MID($F1172,$F$3,1),'Décodage Signe'!$A$3:$C$22,3,FALSE),"")</f>
        <v/>
      </c>
    </row>
    <row r="1173" spans="1:13" x14ac:dyDescent="0.3">
      <c r="A1173" s="97" t="str">
        <f>IF(LEFT([1]RB189!A1317,2)="33",[1]RB189!A1317,"")</f>
        <v/>
      </c>
      <c r="B1173" s="92" t="s">
        <v>300</v>
      </c>
      <c r="C1173" s="97" t="str">
        <f t="shared" si="76"/>
        <v/>
      </c>
      <c r="D1173" s="97" t="str">
        <f t="shared" si="77"/>
        <v/>
      </c>
      <c r="E1173" s="97" t="str">
        <f t="shared" si="77"/>
        <v/>
      </c>
      <c r="F1173" s="97" t="str">
        <f t="shared" si="77"/>
        <v/>
      </c>
      <c r="H1173" s="102" t="str">
        <f>IF($C1173="33",CONCATENATE(MID($D1173,1,$D$3-1),VLOOKUP(MID($D1173,$D$3,1),'Décodage Signe'!$A$3:$C$22,2,FALSE)),"")</f>
        <v/>
      </c>
      <c r="I1173" s="103" t="str">
        <f>IF($C1173="33",VLOOKUP(MID($D1173,$D$3,1),'Décodage Signe'!$A$3:$C$22,3,FALSE),"")</f>
        <v/>
      </c>
      <c r="J1173" s="102" t="str">
        <f>IF($C1173="33",CONCATENATE(MID($E1173,1,$E$3-1),VLOOKUP(MID($E1173,$E$3,1),'Décodage Signe'!$A$3:$C$22,2,FALSE)),"")</f>
        <v/>
      </c>
      <c r="K1173" s="103" t="str">
        <f>IF($C1173="33",VLOOKUP(MID($E1173,$E$3,1),'Décodage Signe'!$A$3:$C$22,3,FALSE),"")</f>
        <v/>
      </c>
      <c r="L1173" s="102" t="str">
        <f>IF($C1173="33",CONCATENATE(MID($F1173,1,$F$3-1),VLOOKUP(MID($F1173,$F$3,1),'Décodage Signe'!$A$3:$C$22,2,FALSE)),"")</f>
        <v/>
      </c>
      <c r="M1173" s="103" t="str">
        <f>IF($C1173="33",VLOOKUP(MID($F1173,$F$3,1),'Décodage Signe'!$A$3:$C$22,3,FALSE),"")</f>
        <v/>
      </c>
    </row>
    <row r="1174" spans="1:13" x14ac:dyDescent="0.3">
      <c r="A1174" s="97" t="str">
        <f>IF(LEFT([1]RB189!A1318,2)="33",[1]RB189!A1318,"")</f>
        <v/>
      </c>
      <c r="B1174" s="92" t="s">
        <v>300</v>
      </c>
      <c r="C1174" s="97" t="str">
        <f t="shared" si="76"/>
        <v/>
      </c>
      <c r="D1174" s="97" t="str">
        <f t="shared" si="77"/>
        <v/>
      </c>
      <c r="E1174" s="97" t="str">
        <f t="shared" si="77"/>
        <v/>
      </c>
      <c r="F1174" s="97" t="str">
        <f t="shared" si="77"/>
        <v/>
      </c>
      <c r="H1174" s="102" t="str">
        <f>IF($C1174="33",CONCATENATE(MID($D1174,1,$D$3-1),VLOOKUP(MID($D1174,$D$3,1),'Décodage Signe'!$A$3:$C$22,2,FALSE)),"")</f>
        <v/>
      </c>
      <c r="I1174" s="103" t="str">
        <f>IF($C1174="33",VLOOKUP(MID($D1174,$D$3,1),'Décodage Signe'!$A$3:$C$22,3,FALSE),"")</f>
        <v/>
      </c>
      <c r="J1174" s="102" t="str">
        <f>IF($C1174="33",CONCATENATE(MID($E1174,1,$E$3-1),VLOOKUP(MID($E1174,$E$3,1),'Décodage Signe'!$A$3:$C$22,2,FALSE)),"")</f>
        <v/>
      </c>
      <c r="K1174" s="103" t="str">
        <f>IF($C1174="33",VLOOKUP(MID($E1174,$E$3,1),'Décodage Signe'!$A$3:$C$22,3,FALSE),"")</f>
        <v/>
      </c>
      <c r="L1174" s="102" t="str">
        <f>IF($C1174="33",CONCATENATE(MID($F1174,1,$F$3-1),VLOOKUP(MID($F1174,$F$3,1),'Décodage Signe'!$A$3:$C$22,2,FALSE)),"")</f>
        <v/>
      </c>
      <c r="M1174" s="103" t="str">
        <f>IF($C1174="33",VLOOKUP(MID($F1174,$F$3,1),'Décodage Signe'!$A$3:$C$22,3,FALSE),"")</f>
        <v/>
      </c>
    </row>
    <row r="1175" spans="1:13" x14ac:dyDescent="0.3">
      <c r="A1175" s="97" t="str">
        <f>IF(LEFT([1]RB189!A1319,2)="33",[1]RB189!A1319,"")</f>
        <v/>
      </c>
      <c r="B1175" s="92" t="s">
        <v>300</v>
      </c>
      <c r="C1175" s="97" t="str">
        <f t="shared" si="76"/>
        <v/>
      </c>
      <c r="D1175" s="97" t="str">
        <f t="shared" si="77"/>
        <v/>
      </c>
      <c r="E1175" s="97" t="str">
        <f t="shared" si="77"/>
        <v/>
      </c>
      <c r="F1175" s="97" t="str">
        <f t="shared" si="77"/>
        <v/>
      </c>
      <c r="H1175" s="102" t="str">
        <f>IF($C1175="33",CONCATENATE(MID($D1175,1,$D$3-1),VLOOKUP(MID($D1175,$D$3,1),'Décodage Signe'!$A$3:$C$22,2,FALSE)),"")</f>
        <v/>
      </c>
      <c r="I1175" s="103" t="str">
        <f>IF($C1175="33",VLOOKUP(MID($D1175,$D$3,1),'Décodage Signe'!$A$3:$C$22,3,FALSE),"")</f>
        <v/>
      </c>
      <c r="J1175" s="102" t="str">
        <f>IF($C1175="33",CONCATENATE(MID($E1175,1,$E$3-1),VLOOKUP(MID($E1175,$E$3,1),'Décodage Signe'!$A$3:$C$22,2,FALSE)),"")</f>
        <v/>
      </c>
      <c r="K1175" s="103" t="str">
        <f>IF($C1175="33",VLOOKUP(MID($E1175,$E$3,1),'Décodage Signe'!$A$3:$C$22,3,FALSE),"")</f>
        <v/>
      </c>
      <c r="L1175" s="102" t="str">
        <f>IF($C1175="33",CONCATENATE(MID($F1175,1,$F$3-1),VLOOKUP(MID($F1175,$F$3,1),'Décodage Signe'!$A$3:$C$22,2,FALSE)),"")</f>
        <v/>
      </c>
      <c r="M1175" s="103" t="str">
        <f>IF($C1175="33",VLOOKUP(MID($F1175,$F$3,1),'Décodage Signe'!$A$3:$C$22,3,FALSE),"")</f>
        <v/>
      </c>
    </row>
    <row r="1176" spans="1:13" x14ac:dyDescent="0.3">
      <c r="A1176" s="97" t="str">
        <f>IF(LEFT([1]RB189!A1320,2)="33",[1]RB189!A1320,"")</f>
        <v/>
      </c>
      <c r="B1176" s="92" t="s">
        <v>300</v>
      </c>
      <c r="C1176" s="97" t="str">
        <f t="shared" si="76"/>
        <v/>
      </c>
      <c r="D1176" s="97" t="str">
        <f t="shared" si="77"/>
        <v/>
      </c>
      <c r="E1176" s="97" t="str">
        <f t="shared" si="77"/>
        <v/>
      </c>
      <c r="F1176" s="97" t="str">
        <f t="shared" si="77"/>
        <v/>
      </c>
      <c r="H1176" s="102" t="str">
        <f>IF($C1176="33",CONCATENATE(MID($D1176,1,$D$3-1),VLOOKUP(MID($D1176,$D$3,1),'Décodage Signe'!$A$3:$C$22,2,FALSE)),"")</f>
        <v/>
      </c>
      <c r="I1176" s="103" t="str">
        <f>IF($C1176="33",VLOOKUP(MID($D1176,$D$3,1),'Décodage Signe'!$A$3:$C$22,3,FALSE),"")</f>
        <v/>
      </c>
      <c r="J1176" s="102" t="str">
        <f>IF($C1176="33",CONCATENATE(MID($E1176,1,$E$3-1),VLOOKUP(MID($E1176,$E$3,1),'Décodage Signe'!$A$3:$C$22,2,FALSE)),"")</f>
        <v/>
      </c>
      <c r="K1176" s="103" t="str">
        <f>IF($C1176="33",VLOOKUP(MID($E1176,$E$3,1),'Décodage Signe'!$A$3:$C$22,3,FALSE),"")</f>
        <v/>
      </c>
      <c r="L1176" s="102" t="str">
        <f>IF($C1176="33",CONCATENATE(MID($F1176,1,$F$3-1),VLOOKUP(MID($F1176,$F$3,1),'Décodage Signe'!$A$3:$C$22,2,FALSE)),"")</f>
        <v/>
      </c>
      <c r="M1176" s="103" t="str">
        <f>IF($C1176="33",VLOOKUP(MID($F1176,$F$3,1),'Décodage Signe'!$A$3:$C$22,3,FALSE),"")</f>
        <v/>
      </c>
    </row>
    <row r="1177" spans="1:13" x14ac:dyDescent="0.3">
      <c r="A1177" s="97" t="str">
        <f>IF(LEFT([1]RB189!A1321,2)="33",[1]RB189!A1321,"")</f>
        <v/>
      </c>
      <c r="B1177" s="92" t="s">
        <v>300</v>
      </c>
      <c r="C1177" s="97" t="str">
        <f t="shared" si="76"/>
        <v/>
      </c>
      <c r="D1177" s="97" t="str">
        <f t="shared" si="77"/>
        <v/>
      </c>
      <c r="E1177" s="97" t="str">
        <f t="shared" si="77"/>
        <v/>
      </c>
      <c r="F1177" s="97" t="str">
        <f t="shared" si="77"/>
        <v/>
      </c>
      <c r="H1177" s="102" t="str">
        <f>IF($C1177="33",CONCATENATE(MID($D1177,1,$D$3-1),VLOOKUP(MID($D1177,$D$3,1),'Décodage Signe'!$A$3:$C$22,2,FALSE)),"")</f>
        <v/>
      </c>
      <c r="I1177" s="103" t="str">
        <f>IF($C1177="33",VLOOKUP(MID($D1177,$D$3,1),'Décodage Signe'!$A$3:$C$22,3,FALSE),"")</f>
        <v/>
      </c>
      <c r="J1177" s="102" t="str">
        <f>IF($C1177="33",CONCATENATE(MID($E1177,1,$E$3-1),VLOOKUP(MID($E1177,$E$3,1),'Décodage Signe'!$A$3:$C$22,2,FALSE)),"")</f>
        <v/>
      </c>
      <c r="K1177" s="103" t="str">
        <f>IF($C1177="33",VLOOKUP(MID($E1177,$E$3,1),'Décodage Signe'!$A$3:$C$22,3,FALSE),"")</f>
        <v/>
      </c>
      <c r="L1177" s="102" t="str">
        <f>IF($C1177="33",CONCATENATE(MID($F1177,1,$F$3-1),VLOOKUP(MID($F1177,$F$3,1),'Décodage Signe'!$A$3:$C$22,2,FALSE)),"")</f>
        <v/>
      </c>
      <c r="M1177" s="103" t="str">
        <f>IF($C1177="33",VLOOKUP(MID($F1177,$F$3,1),'Décodage Signe'!$A$3:$C$22,3,FALSE),"")</f>
        <v/>
      </c>
    </row>
    <row r="1178" spans="1:13" x14ac:dyDescent="0.3">
      <c r="A1178" s="97" t="str">
        <f>IF(LEFT([1]RB189!A1322,2)="33",[1]RB189!A1322,"")</f>
        <v/>
      </c>
      <c r="B1178" s="92" t="s">
        <v>300</v>
      </c>
      <c r="C1178" s="97" t="str">
        <f t="shared" si="76"/>
        <v/>
      </c>
      <c r="D1178" s="97" t="str">
        <f t="shared" si="77"/>
        <v/>
      </c>
      <c r="E1178" s="97" t="str">
        <f t="shared" si="77"/>
        <v/>
      </c>
      <c r="F1178" s="97" t="str">
        <f t="shared" si="77"/>
        <v/>
      </c>
      <c r="H1178" s="102" t="str">
        <f>IF($C1178="33",CONCATENATE(MID($D1178,1,$D$3-1),VLOOKUP(MID($D1178,$D$3,1),'Décodage Signe'!$A$3:$C$22,2,FALSE)),"")</f>
        <v/>
      </c>
      <c r="I1178" s="103" t="str">
        <f>IF($C1178="33",VLOOKUP(MID($D1178,$D$3,1),'Décodage Signe'!$A$3:$C$22,3,FALSE),"")</f>
        <v/>
      </c>
      <c r="J1178" s="102" t="str">
        <f>IF($C1178="33",CONCATENATE(MID($E1178,1,$E$3-1),VLOOKUP(MID($E1178,$E$3,1),'Décodage Signe'!$A$3:$C$22,2,FALSE)),"")</f>
        <v/>
      </c>
      <c r="K1178" s="103" t="str">
        <f>IF($C1178="33",VLOOKUP(MID($E1178,$E$3,1),'Décodage Signe'!$A$3:$C$22,3,FALSE),"")</f>
        <v/>
      </c>
      <c r="L1178" s="102" t="str">
        <f>IF($C1178="33",CONCATENATE(MID($F1178,1,$F$3-1),VLOOKUP(MID($F1178,$F$3,1),'Décodage Signe'!$A$3:$C$22,2,FALSE)),"")</f>
        <v/>
      </c>
      <c r="M1178" s="103" t="str">
        <f>IF($C1178="33",VLOOKUP(MID($F1178,$F$3,1),'Décodage Signe'!$A$3:$C$22,3,FALSE),"")</f>
        <v/>
      </c>
    </row>
    <row r="1179" spans="1:13" x14ac:dyDescent="0.3">
      <c r="A1179" s="97" t="str">
        <f>IF(LEFT([1]RB189!A1323,2)="33",[1]RB189!A1323,"")</f>
        <v/>
      </c>
      <c r="B1179" s="92" t="s">
        <v>300</v>
      </c>
      <c r="C1179" s="97" t="str">
        <f t="shared" si="76"/>
        <v/>
      </c>
      <c r="D1179" s="97" t="str">
        <f t="shared" si="77"/>
        <v/>
      </c>
      <c r="E1179" s="97" t="str">
        <f t="shared" si="77"/>
        <v/>
      </c>
      <c r="F1179" s="97" t="str">
        <f t="shared" si="77"/>
        <v/>
      </c>
      <c r="H1179" s="102" t="str">
        <f>IF($C1179="33",CONCATENATE(MID($D1179,1,$D$3-1),VLOOKUP(MID($D1179,$D$3,1),'Décodage Signe'!$A$3:$C$22,2,FALSE)),"")</f>
        <v/>
      </c>
      <c r="I1179" s="103" t="str">
        <f>IF($C1179="33",VLOOKUP(MID($D1179,$D$3,1),'Décodage Signe'!$A$3:$C$22,3,FALSE),"")</f>
        <v/>
      </c>
      <c r="J1179" s="102" t="str">
        <f>IF($C1179="33",CONCATENATE(MID($E1179,1,$E$3-1),VLOOKUP(MID($E1179,$E$3,1),'Décodage Signe'!$A$3:$C$22,2,FALSE)),"")</f>
        <v/>
      </c>
      <c r="K1179" s="103" t="str">
        <f>IF($C1179="33",VLOOKUP(MID($E1179,$E$3,1),'Décodage Signe'!$A$3:$C$22,3,FALSE),"")</f>
        <v/>
      </c>
      <c r="L1179" s="102" t="str">
        <f>IF($C1179="33",CONCATENATE(MID($F1179,1,$F$3-1),VLOOKUP(MID($F1179,$F$3,1),'Décodage Signe'!$A$3:$C$22,2,FALSE)),"")</f>
        <v/>
      </c>
      <c r="M1179" s="103" t="str">
        <f>IF($C1179="33",VLOOKUP(MID($F1179,$F$3,1),'Décodage Signe'!$A$3:$C$22,3,FALSE),"")</f>
        <v/>
      </c>
    </row>
    <row r="1180" spans="1:13" x14ac:dyDescent="0.3">
      <c r="A1180" s="97" t="str">
        <f>IF(LEFT([1]RB189!A1324,2)="33",[1]RB189!A1324,"")</f>
        <v/>
      </c>
      <c r="B1180" s="92" t="s">
        <v>300</v>
      </c>
      <c r="C1180" s="97" t="str">
        <f t="shared" si="76"/>
        <v/>
      </c>
      <c r="D1180" s="97" t="str">
        <f t="shared" si="77"/>
        <v/>
      </c>
      <c r="E1180" s="97" t="str">
        <f t="shared" si="77"/>
        <v/>
      </c>
      <c r="F1180" s="97" t="str">
        <f t="shared" si="77"/>
        <v/>
      </c>
      <c r="H1180" s="102" t="str">
        <f>IF($C1180="33",CONCATENATE(MID($D1180,1,$D$3-1),VLOOKUP(MID($D1180,$D$3,1),'Décodage Signe'!$A$3:$C$22,2,FALSE)),"")</f>
        <v/>
      </c>
      <c r="I1180" s="103" t="str">
        <f>IF($C1180="33",VLOOKUP(MID($D1180,$D$3,1),'Décodage Signe'!$A$3:$C$22,3,FALSE),"")</f>
        <v/>
      </c>
      <c r="J1180" s="102" t="str">
        <f>IF($C1180="33",CONCATENATE(MID($E1180,1,$E$3-1),VLOOKUP(MID($E1180,$E$3,1),'Décodage Signe'!$A$3:$C$22,2,FALSE)),"")</f>
        <v/>
      </c>
      <c r="K1180" s="103" t="str">
        <f>IF($C1180="33",VLOOKUP(MID($E1180,$E$3,1),'Décodage Signe'!$A$3:$C$22,3,FALSE),"")</f>
        <v/>
      </c>
      <c r="L1180" s="102" t="str">
        <f>IF($C1180="33",CONCATENATE(MID($F1180,1,$F$3-1),VLOOKUP(MID($F1180,$F$3,1),'Décodage Signe'!$A$3:$C$22,2,FALSE)),"")</f>
        <v/>
      </c>
      <c r="M1180" s="103" t="str">
        <f>IF($C1180="33",VLOOKUP(MID($F1180,$F$3,1),'Décodage Signe'!$A$3:$C$22,3,FALSE),"")</f>
        <v/>
      </c>
    </row>
    <row r="1181" spans="1:13" x14ac:dyDescent="0.3">
      <c r="A1181" s="97" t="str">
        <f>IF(LEFT([1]RB189!A1325,2)="33",[1]RB189!A1325,"")</f>
        <v/>
      </c>
      <c r="B1181" s="92" t="s">
        <v>300</v>
      </c>
      <c r="C1181" s="97" t="str">
        <f t="shared" si="76"/>
        <v/>
      </c>
      <c r="D1181" s="97" t="str">
        <f t="shared" si="77"/>
        <v/>
      </c>
      <c r="E1181" s="97" t="str">
        <f t="shared" si="77"/>
        <v/>
      </c>
      <c r="F1181" s="97" t="str">
        <f t="shared" si="77"/>
        <v/>
      </c>
      <c r="H1181" s="102" t="str">
        <f>IF($C1181="33",CONCATENATE(MID($D1181,1,$D$3-1),VLOOKUP(MID($D1181,$D$3,1),'Décodage Signe'!$A$3:$C$22,2,FALSE)),"")</f>
        <v/>
      </c>
      <c r="I1181" s="103" t="str">
        <f>IF($C1181="33",VLOOKUP(MID($D1181,$D$3,1),'Décodage Signe'!$A$3:$C$22,3,FALSE),"")</f>
        <v/>
      </c>
      <c r="J1181" s="102" t="str">
        <f>IF($C1181="33",CONCATENATE(MID($E1181,1,$E$3-1),VLOOKUP(MID($E1181,$E$3,1),'Décodage Signe'!$A$3:$C$22,2,FALSE)),"")</f>
        <v/>
      </c>
      <c r="K1181" s="103" t="str">
        <f>IF($C1181="33",VLOOKUP(MID($E1181,$E$3,1),'Décodage Signe'!$A$3:$C$22,3,FALSE),"")</f>
        <v/>
      </c>
      <c r="L1181" s="102" t="str">
        <f>IF($C1181="33",CONCATENATE(MID($F1181,1,$F$3-1),VLOOKUP(MID($F1181,$F$3,1),'Décodage Signe'!$A$3:$C$22,2,FALSE)),"")</f>
        <v/>
      </c>
      <c r="M1181" s="103" t="str">
        <f>IF($C1181="33",VLOOKUP(MID($F1181,$F$3,1),'Décodage Signe'!$A$3:$C$22,3,FALSE),"")</f>
        <v/>
      </c>
    </row>
    <row r="1182" spans="1:13" x14ac:dyDescent="0.3">
      <c r="A1182" s="97" t="str">
        <f>IF(LEFT([1]RB189!A1326,2)="33",[1]RB189!A1326,"")</f>
        <v/>
      </c>
      <c r="B1182" s="92" t="s">
        <v>300</v>
      </c>
      <c r="C1182" s="97" t="str">
        <f t="shared" si="76"/>
        <v/>
      </c>
      <c r="D1182" s="97" t="str">
        <f t="shared" si="77"/>
        <v/>
      </c>
      <c r="E1182" s="97" t="str">
        <f t="shared" si="77"/>
        <v/>
      </c>
      <c r="F1182" s="97" t="str">
        <f t="shared" si="77"/>
        <v/>
      </c>
      <c r="H1182" s="102" t="str">
        <f>IF($C1182="33",CONCATENATE(MID($D1182,1,$D$3-1),VLOOKUP(MID($D1182,$D$3,1),'Décodage Signe'!$A$3:$C$22,2,FALSE)),"")</f>
        <v/>
      </c>
      <c r="I1182" s="103" t="str">
        <f>IF($C1182="33",VLOOKUP(MID($D1182,$D$3,1),'Décodage Signe'!$A$3:$C$22,3,FALSE),"")</f>
        <v/>
      </c>
      <c r="J1182" s="102" t="str">
        <f>IF($C1182="33",CONCATENATE(MID($E1182,1,$E$3-1),VLOOKUP(MID($E1182,$E$3,1),'Décodage Signe'!$A$3:$C$22,2,FALSE)),"")</f>
        <v/>
      </c>
      <c r="K1182" s="103" t="str">
        <f>IF($C1182="33",VLOOKUP(MID($E1182,$E$3,1),'Décodage Signe'!$A$3:$C$22,3,FALSE),"")</f>
        <v/>
      </c>
      <c r="L1182" s="102" t="str">
        <f>IF($C1182="33",CONCATENATE(MID($F1182,1,$F$3-1),VLOOKUP(MID($F1182,$F$3,1),'Décodage Signe'!$A$3:$C$22,2,FALSE)),"")</f>
        <v/>
      </c>
      <c r="M1182" s="103" t="str">
        <f>IF($C1182="33",VLOOKUP(MID($F1182,$F$3,1),'Décodage Signe'!$A$3:$C$22,3,FALSE),"")</f>
        <v/>
      </c>
    </row>
    <row r="1183" spans="1:13" x14ac:dyDescent="0.3">
      <c r="A1183" s="97" t="str">
        <f>IF(LEFT([1]RB189!A1327,2)="33",[1]RB189!A1327,"")</f>
        <v/>
      </c>
      <c r="B1183" s="92" t="s">
        <v>300</v>
      </c>
      <c r="C1183" s="97" t="str">
        <f t="shared" si="76"/>
        <v/>
      </c>
      <c r="D1183" s="97" t="str">
        <f t="shared" si="77"/>
        <v/>
      </c>
      <c r="E1183" s="97" t="str">
        <f t="shared" si="77"/>
        <v/>
      </c>
      <c r="F1183" s="97" t="str">
        <f t="shared" si="77"/>
        <v/>
      </c>
      <c r="H1183" s="102" t="str">
        <f>IF($C1183="33",CONCATENATE(MID($D1183,1,$D$3-1),VLOOKUP(MID($D1183,$D$3,1),'Décodage Signe'!$A$3:$C$22,2,FALSE)),"")</f>
        <v/>
      </c>
      <c r="I1183" s="103" t="str">
        <f>IF($C1183="33",VLOOKUP(MID($D1183,$D$3,1),'Décodage Signe'!$A$3:$C$22,3,FALSE),"")</f>
        <v/>
      </c>
      <c r="J1183" s="102" t="str">
        <f>IF($C1183="33",CONCATENATE(MID($E1183,1,$E$3-1),VLOOKUP(MID($E1183,$E$3,1),'Décodage Signe'!$A$3:$C$22,2,FALSE)),"")</f>
        <v/>
      </c>
      <c r="K1183" s="103" t="str">
        <f>IF($C1183="33",VLOOKUP(MID($E1183,$E$3,1),'Décodage Signe'!$A$3:$C$22,3,FALSE),"")</f>
        <v/>
      </c>
      <c r="L1183" s="102" t="str">
        <f>IF($C1183="33",CONCATENATE(MID($F1183,1,$F$3-1),VLOOKUP(MID($F1183,$F$3,1),'Décodage Signe'!$A$3:$C$22,2,FALSE)),"")</f>
        <v/>
      </c>
      <c r="M1183" s="103" t="str">
        <f>IF($C1183="33",VLOOKUP(MID($F1183,$F$3,1),'Décodage Signe'!$A$3:$C$22,3,FALSE),"")</f>
        <v/>
      </c>
    </row>
    <row r="1184" spans="1:13" x14ac:dyDescent="0.3">
      <c r="A1184" s="97" t="str">
        <f>IF(LEFT([1]RB189!A1328,2)="33",[1]RB189!A1328,"")</f>
        <v/>
      </c>
      <c r="B1184" s="92" t="s">
        <v>300</v>
      </c>
      <c r="C1184" s="97" t="str">
        <f t="shared" si="76"/>
        <v/>
      </c>
      <c r="D1184" s="97" t="str">
        <f t="shared" si="77"/>
        <v/>
      </c>
      <c r="E1184" s="97" t="str">
        <f t="shared" si="77"/>
        <v/>
      </c>
      <c r="F1184" s="97" t="str">
        <f t="shared" si="77"/>
        <v/>
      </c>
      <c r="H1184" s="102" t="str">
        <f>IF($C1184="33",CONCATENATE(MID($D1184,1,$D$3-1),VLOOKUP(MID($D1184,$D$3,1),'Décodage Signe'!$A$3:$C$22,2,FALSE)),"")</f>
        <v/>
      </c>
      <c r="I1184" s="103" t="str">
        <f>IF($C1184="33",VLOOKUP(MID($D1184,$D$3,1),'Décodage Signe'!$A$3:$C$22,3,FALSE),"")</f>
        <v/>
      </c>
      <c r="J1184" s="102" t="str">
        <f>IF($C1184="33",CONCATENATE(MID($E1184,1,$E$3-1),VLOOKUP(MID($E1184,$E$3,1),'Décodage Signe'!$A$3:$C$22,2,FALSE)),"")</f>
        <v/>
      </c>
      <c r="K1184" s="103" t="str">
        <f>IF($C1184="33",VLOOKUP(MID($E1184,$E$3,1),'Décodage Signe'!$A$3:$C$22,3,FALSE),"")</f>
        <v/>
      </c>
      <c r="L1184" s="102" t="str">
        <f>IF($C1184="33",CONCATENATE(MID($F1184,1,$F$3-1),VLOOKUP(MID($F1184,$F$3,1),'Décodage Signe'!$A$3:$C$22,2,FALSE)),"")</f>
        <v/>
      </c>
      <c r="M1184" s="103" t="str">
        <f>IF($C1184="33",VLOOKUP(MID($F1184,$F$3,1),'Décodage Signe'!$A$3:$C$22,3,FALSE),"")</f>
        <v/>
      </c>
    </row>
    <row r="1185" spans="1:13" x14ac:dyDescent="0.3">
      <c r="A1185" s="97" t="str">
        <f>IF(LEFT([1]RB189!A1329,2)="33",[1]RB189!A1329,"")</f>
        <v/>
      </c>
      <c r="B1185" s="92" t="s">
        <v>300</v>
      </c>
      <c r="C1185" s="97" t="str">
        <f t="shared" si="76"/>
        <v/>
      </c>
      <c r="D1185" s="97" t="str">
        <f t="shared" si="77"/>
        <v/>
      </c>
      <c r="E1185" s="97" t="str">
        <f t="shared" si="77"/>
        <v/>
      </c>
      <c r="F1185" s="97" t="str">
        <f t="shared" si="77"/>
        <v/>
      </c>
      <c r="H1185" s="102" t="str">
        <f>IF($C1185="33",CONCATENATE(MID($D1185,1,$D$3-1),VLOOKUP(MID($D1185,$D$3,1),'Décodage Signe'!$A$3:$C$22,2,FALSE)),"")</f>
        <v/>
      </c>
      <c r="I1185" s="103" t="str">
        <f>IF($C1185="33",VLOOKUP(MID($D1185,$D$3,1),'Décodage Signe'!$A$3:$C$22,3,FALSE),"")</f>
        <v/>
      </c>
      <c r="J1185" s="102" t="str">
        <f>IF($C1185="33",CONCATENATE(MID($E1185,1,$E$3-1),VLOOKUP(MID($E1185,$E$3,1),'Décodage Signe'!$A$3:$C$22,2,FALSE)),"")</f>
        <v/>
      </c>
      <c r="K1185" s="103" t="str">
        <f>IF($C1185="33",VLOOKUP(MID($E1185,$E$3,1),'Décodage Signe'!$A$3:$C$22,3,FALSE),"")</f>
        <v/>
      </c>
      <c r="L1185" s="102" t="str">
        <f>IF($C1185="33",CONCATENATE(MID($F1185,1,$F$3-1),VLOOKUP(MID($F1185,$F$3,1),'Décodage Signe'!$A$3:$C$22,2,FALSE)),"")</f>
        <v/>
      </c>
      <c r="M1185" s="103" t="str">
        <f>IF($C1185="33",VLOOKUP(MID($F1185,$F$3,1),'Décodage Signe'!$A$3:$C$22,3,FALSE),"")</f>
        <v/>
      </c>
    </row>
    <row r="1186" spans="1:13" x14ac:dyDescent="0.3">
      <c r="A1186" s="97" t="str">
        <f>IF(LEFT([1]RB189!A1330,2)="33",[1]RB189!A1330,"")</f>
        <v/>
      </c>
      <c r="B1186" s="92" t="s">
        <v>300</v>
      </c>
      <c r="C1186" s="97" t="str">
        <f t="shared" si="76"/>
        <v/>
      </c>
      <c r="D1186" s="97" t="str">
        <f t="shared" si="77"/>
        <v/>
      </c>
      <c r="E1186" s="97" t="str">
        <f t="shared" si="77"/>
        <v/>
      </c>
      <c r="F1186" s="97" t="str">
        <f t="shared" si="77"/>
        <v/>
      </c>
      <c r="H1186" s="102" t="str">
        <f>IF($C1186="33",CONCATENATE(MID($D1186,1,$D$3-1),VLOOKUP(MID($D1186,$D$3,1),'Décodage Signe'!$A$3:$C$22,2,FALSE)),"")</f>
        <v/>
      </c>
      <c r="I1186" s="103" t="str">
        <f>IF($C1186="33",VLOOKUP(MID($D1186,$D$3,1),'Décodage Signe'!$A$3:$C$22,3,FALSE),"")</f>
        <v/>
      </c>
      <c r="J1186" s="102" t="str">
        <f>IF($C1186="33",CONCATENATE(MID($E1186,1,$E$3-1),VLOOKUP(MID($E1186,$E$3,1),'Décodage Signe'!$A$3:$C$22,2,FALSE)),"")</f>
        <v/>
      </c>
      <c r="K1186" s="103" t="str">
        <f>IF($C1186="33",VLOOKUP(MID($E1186,$E$3,1),'Décodage Signe'!$A$3:$C$22,3,FALSE),"")</f>
        <v/>
      </c>
      <c r="L1186" s="102" t="str">
        <f>IF($C1186="33",CONCATENATE(MID($F1186,1,$F$3-1),VLOOKUP(MID($F1186,$F$3,1),'Décodage Signe'!$A$3:$C$22,2,FALSE)),"")</f>
        <v/>
      </c>
      <c r="M1186" s="103" t="str">
        <f>IF($C1186="33",VLOOKUP(MID($F1186,$F$3,1),'Décodage Signe'!$A$3:$C$22,3,FALSE),"")</f>
        <v/>
      </c>
    </row>
    <row r="1187" spans="1:13" x14ac:dyDescent="0.3">
      <c r="A1187" s="97" t="str">
        <f>IF(LEFT([1]RB189!A1331,2)="33",[1]RB189!A1331,"")</f>
        <v/>
      </c>
      <c r="B1187" s="92" t="s">
        <v>300</v>
      </c>
      <c r="C1187" s="97" t="str">
        <f t="shared" si="76"/>
        <v/>
      </c>
      <c r="D1187" s="97" t="str">
        <f t="shared" ref="D1187:F1206" si="78">MID($A1187,D$4,D$3)</f>
        <v/>
      </c>
      <c r="E1187" s="97" t="str">
        <f t="shared" si="78"/>
        <v/>
      </c>
      <c r="F1187" s="97" t="str">
        <f t="shared" si="78"/>
        <v/>
      </c>
      <c r="H1187" s="102" t="str">
        <f>IF($C1187="33",CONCATENATE(MID($D1187,1,$D$3-1),VLOOKUP(MID($D1187,$D$3,1),'Décodage Signe'!$A$3:$C$22,2,FALSE)),"")</f>
        <v/>
      </c>
      <c r="I1187" s="103" t="str">
        <f>IF($C1187="33",VLOOKUP(MID($D1187,$D$3,1),'Décodage Signe'!$A$3:$C$22,3,FALSE),"")</f>
        <v/>
      </c>
      <c r="J1187" s="102" t="str">
        <f>IF($C1187="33",CONCATENATE(MID($E1187,1,$E$3-1),VLOOKUP(MID($E1187,$E$3,1),'Décodage Signe'!$A$3:$C$22,2,FALSE)),"")</f>
        <v/>
      </c>
      <c r="K1187" s="103" t="str">
        <f>IF($C1187="33",VLOOKUP(MID($E1187,$E$3,1),'Décodage Signe'!$A$3:$C$22,3,FALSE),"")</f>
        <v/>
      </c>
      <c r="L1187" s="102" t="str">
        <f>IF($C1187="33",CONCATENATE(MID($F1187,1,$F$3-1),VLOOKUP(MID($F1187,$F$3,1),'Décodage Signe'!$A$3:$C$22,2,FALSE)),"")</f>
        <v/>
      </c>
      <c r="M1187" s="103" t="str">
        <f>IF($C1187="33",VLOOKUP(MID($F1187,$F$3,1),'Décodage Signe'!$A$3:$C$22,3,FALSE),"")</f>
        <v/>
      </c>
    </row>
    <row r="1188" spans="1:13" x14ac:dyDescent="0.3">
      <c r="A1188" s="97" t="str">
        <f>IF(LEFT([1]RB189!A1332,2)="33",[1]RB189!A1332,"")</f>
        <v/>
      </c>
      <c r="B1188" s="92" t="s">
        <v>300</v>
      </c>
      <c r="C1188" s="97" t="str">
        <f t="shared" si="76"/>
        <v/>
      </c>
      <c r="D1188" s="97" t="str">
        <f t="shared" si="78"/>
        <v/>
      </c>
      <c r="E1188" s="97" t="str">
        <f t="shared" si="78"/>
        <v/>
      </c>
      <c r="F1188" s="97" t="str">
        <f t="shared" si="78"/>
        <v/>
      </c>
      <c r="H1188" s="102" t="str">
        <f>IF($C1188="33",CONCATENATE(MID($D1188,1,$D$3-1),VLOOKUP(MID($D1188,$D$3,1),'Décodage Signe'!$A$3:$C$22,2,FALSE)),"")</f>
        <v/>
      </c>
      <c r="I1188" s="103" t="str">
        <f>IF($C1188="33",VLOOKUP(MID($D1188,$D$3,1),'Décodage Signe'!$A$3:$C$22,3,FALSE),"")</f>
        <v/>
      </c>
      <c r="J1188" s="102" t="str">
        <f>IF($C1188="33",CONCATENATE(MID($E1188,1,$E$3-1),VLOOKUP(MID($E1188,$E$3,1),'Décodage Signe'!$A$3:$C$22,2,FALSE)),"")</f>
        <v/>
      </c>
      <c r="K1188" s="103" t="str">
        <f>IF($C1188="33",VLOOKUP(MID($E1188,$E$3,1),'Décodage Signe'!$A$3:$C$22,3,FALSE),"")</f>
        <v/>
      </c>
      <c r="L1188" s="102" t="str">
        <f>IF($C1188="33",CONCATENATE(MID($F1188,1,$F$3-1),VLOOKUP(MID($F1188,$F$3,1),'Décodage Signe'!$A$3:$C$22,2,FALSE)),"")</f>
        <v/>
      </c>
      <c r="M1188" s="103" t="str">
        <f>IF($C1188="33",VLOOKUP(MID($F1188,$F$3,1),'Décodage Signe'!$A$3:$C$22,3,FALSE),"")</f>
        <v/>
      </c>
    </row>
    <row r="1189" spans="1:13" x14ac:dyDescent="0.3">
      <c r="A1189" s="97" t="str">
        <f>IF(LEFT([1]RB189!A1333,2)="33",[1]RB189!A1333,"")</f>
        <v/>
      </c>
      <c r="B1189" s="92" t="s">
        <v>300</v>
      </c>
      <c r="C1189" s="97" t="str">
        <f t="shared" si="76"/>
        <v/>
      </c>
      <c r="D1189" s="97" t="str">
        <f t="shared" si="78"/>
        <v/>
      </c>
      <c r="E1189" s="97" t="str">
        <f t="shared" si="78"/>
        <v/>
      </c>
      <c r="F1189" s="97" t="str">
        <f t="shared" si="78"/>
        <v/>
      </c>
      <c r="H1189" s="102" t="str">
        <f>IF($C1189="33",CONCATENATE(MID($D1189,1,$D$3-1),VLOOKUP(MID($D1189,$D$3,1),'Décodage Signe'!$A$3:$C$22,2,FALSE)),"")</f>
        <v/>
      </c>
      <c r="I1189" s="103" t="str">
        <f>IF($C1189="33",VLOOKUP(MID($D1189,$D$3,1),'Décodage Signe'!$A$3:$C$22,3,FALSE),"")</f>
        <v/>
      </c>
      <c r="J1189" s="102" t="str">
        <f>IF($C1189="33",CONCATENATE(MID($E1189,1,$E$3-1),VLOOKUP(MID($E1189,$E$3,1),'Décodage Signe'!$A$3:$C$22,2,FALSE)),"")</f>
        <v/>
      </c>
      <c r="K1189" s="103" t="str">
        <f>IF($C1189="33",VLOOKUP(MID($E1189,$E$3,1),'Décodage Signe'!$A$3:$C$22,3,FALSE),"")</f>
        <v/>
      </c>
      <c r="L1189" s="102" t="str">
        <f>IF($C1189="33",CONCATENATE(MID($F1189,1,$F$3-1),VLOOKUP(MID($F1189,$F$3,1),'Décodage Signe'!$A$3:$C$22,2,FALSE)),"")</f>
        <v/>
      </c>
      <c r="M1189" s="103" t="str">
        <f>IF($C1189="33",VLOOKUP(MID($F1189,$F$3,1),'Décodage Signe'!$A$3:$C$22,3,FALSE),"")</f>
        <v/>
      </c>
    </row>
    <row r="1190" spans="1:13" x14ac:dyDescent="0.3">
      <c r="A1190" s="97" t="str">
        <f>IF(LEFT([1]RB189!A1334,2)="33",[1]RB189!A1334,"")</f>
        <v/>
      </c>
      <c r="B1190" s="92" t="s">
        <v>300</v>
      </c>
      <c r="C1190" s="97" t="str">
        <f t="shared" si="76"/>
        <v/>
      </c>
      <c r="D1190" s="97" t="str">
        <f t="shared" si="78"/>
        <v/>
      </c>
      <c r="E1190" s="97" t="str">
        <f t="shared" si="78"/>
        <v/>
      </c>
      <c r="F1190" s="97" t="str">
        <f t="shared" si="78"/>
        <v/>
      </c>
      <c r="H1190" s="102" t="str">
        <f>IF($C1190="33",CONCATENATE(MID($D1190,1,$D$3-1),VLOOKUP(MID($D1190,$D$3,1),'Décodage Signe'!$A$3:$C$22,2,FALSE)),"")</f>
        <v/>
      </c>
      <c r="I1190" s="103" t="str">
        <f>IF($C1190="33",VLOOKUP(MID($D1190,$D$3,1),'Décodage Signe'!$A$3:$C$22,3,FALSE),"")</f>
        <v/>
      </c>
      <c r="J1190" s="102" t="str">
        <f>IF($C1190="33",CONCATENATE(MID($E1190,1,$E$3-1),VLOOKUP(MID($E1190,$E$3,1),'Décodage Signe'!$A$3:$C$22,2,FALSE)),"")</f>
        <v/>
      </c>
      <c r="K1190" s="103" t="str">
        <f>IF($C1190="33",VLOOKUP(MID($E1190,$E$3,1),'Décodage Signe'!$A$3:$C$22,3,FALSE),"")</f>
        <v/>
      </c>
      <c r="L1190" s="102" t="str">
        <f>IF($C1190="33",CONCATENATE(MID($F1190,1,$F$3-1),VLOOKUP(MID($F1190,$F$3,1),'Décodage Signe'!$A$3:$C$22,2,FALSE)),"")</f>
        <v/>
      </c>
      <c r="M1190" s="103" t="str">
        <f>IF($C1190="33",VLOOKUP(MID($F1190,$F$3,1),'Décodage Signe'!$A$3:$C$22,3,FALSE),"")</f>
        <v/>
      </c>
    </row>
    <row r="1191" spans="1:13" x14ac:dyDescent="0.3">
      <c r="A1191" s="97" t="str">
        <f>IF(LEFT([1]RB189!A1335,2)="33",[1]RB189!A1335,"")</f>
        <v/>
      </c>
      <c r="B1191" s="92" t="s">
        <v>300</v>
      </c>
      <c r="C1191" s="97" t="str">
        <f t="shared" si="76"/>
        <v/>
      </c>
      <c r="D1191" s="97" t="str">
        <f t="shared" si="78"/>
        <v/>
      </c>
      <c r="E1191" s="97" t="str">
        <f t="shared" si="78"/>
        <v/>
      </c>
      <c r="F1191" s="97" t="str">
        <f t="shared" si="78"/>
        <v/>
      </c>
      <c r="H1191" s="102" t="str">
        <f>IF($C1191="33",CONCATENATE(MID($D1191,1,$D$3-1),VLOOKUP(MID($D1191,$D$3,1),'Décodage Signe'!$A$3:$C$22,2,FALSE)),"")</f>
        <v/>
      </c>
      <c r="I1191" s="103" t="str">
        <f>IF($C1191="33",VLOOKUP(MID($D1191,$D$3,1),'Décodage Signe'!$A$3:$C$22,3,FALSE),"")</f>
        <v/>
      </c>
      <c r="J1191" s="102" t="str">
        <f>IF($C1191="33",CONCATENATE(MID($E1191,1,$E$3-1),VLOOKUP(MID($E1191,$E$3,1),'Décodage Signe'!$A$3:$C$22,2,FALSE)),"")</f>
        <v/>
      </c>
      <c r="K1191" s="103" t="str">
        <f>IF($C1191="33",VLOOKUP(MID($E1191,$E$3,1),'Décodage Signe'!$A$3:$C$22,3,FALSE),"")</f>
        <v/>
      </c>
      <c r="L1191" s="102" t="str">
        <f>IF($C1191="33",CONCATENATE(MID($F1191,1,$F$3-1),VLOOKUP(MID($F1191,$F$3,1),'Décodage Signe'!$A$3:$C$22,2,FALSE)),"")</f>
        <v/>
      </c>
      <c r="M1191" s="103" t="str">
        <f>IF($C1191="33",VLOOKUP(MID($F1191,$F$3,1),'Décodage Signe'!$A$3:$C$22,3,FALSE),"")</f>
        <v/>
      </c>
    </row>
    <row r="1192" spans="1:13" x14ac:dyDescent="0.3">
      <c r="A1192" s="97" t="str">
        <f>IF(LEFT([1]RB189!A1336,2)="33",[1]RB189!A1336,"")</f>
        <v/>
      </c>
      <c r="B1192" s="92" t="s">
        <v>300</v>
      </c>
      <c r="C1192" s="97" t="str">
        <f t="shared" si="76"/>
        <v/>
      </c>
      <c r="D1192" s="97" t="str">
        <f t="shared" si="78"/>
        <v/>
      </c>
      <c r="E1192" s="97" t="str">
        <f t="shared" si="78"/>
        <v/>
      </c>
      <c r="F1192" s="97" t="str">
        <f t="shared" si="78"/>
        <v/>
      </c>
      <c r="H1192" s="102" t="str">
        <f>IF($C1192="33",CONCATENATE(MID($D1192,1,$D$3-1),VLOOKUP(MID($D1192,$D$3,1),'Décodage Signe'!$A$3:$C$22,2,FALSE)),"")</f>
        <v/>
      </c>
      <c r="I1192" s="103" t="str">
        <f>IF($C1192="33",VLOOKUP(MID($D1192,$D$3,1),'Décodage Signe'!$A$3:$C$22,3,FALSE),"")</f>
        <v/>
      </c>
      <c r="J1192" s="102" t="str">
        <f>IF($C1192="33",CONCATENATE(MID($E1192,1,$E$3-1),VLOOKUP(MID($E1192,$E$3,1),'Décodage Signe'!$A$3:$C$22,2,FALSE)),"")</f>
        <v/>
      </c>
      <c r="K1192" s="103" t="str">
        <f>IF($C1192="33",VLOOKUP(MID($E1192,$E$3,1),'Décodage Signe'!$A$3:$C$22,3,FALSE),"")</f>
        <v/>
      </c>
      <c r="L1192" s="102" t="str">
        <f>IF($C1192="33",CONCATENATE(MID($F1192,1,$F$3-1),VLOOKUP(MID($F1192,$F$3,1),'Décodage Signe'!$A$3:$C$22,2,FALSE)),"")</f>
        <v/>
      </c>
      <c r="M1192" s="103" t="str">
        <f>IF($C1192="33",VLOOKUP(MID($F1192,$F$3,1),'Décodage Signe'!$A$3:$C$22,3,FALSE),"")</f>
        <v/>
      </c>
    </row>
    <row r="1193" spans="1:13" x14ac:dyDescent="0.3">
      <c r="A1193" s="97" t="str">
        <f>IF(LEFT([1]RB189!A1337,2)="33",[1]RB189!A1337,"")</f>
        <v/>
      </c>
      <c r="B1193" s="92" t="s">
        <v>300</v>
      </c>
      <c r="C1193" s="97" t="str">
        <f t="shared" si="76"/>
        <v/>
      </c>
      <c r="D1193" s="97" t="str">
        <f t="shared" si="78"/>
        <v/>
      </c>
      <c r="E1193" s="97" t="str">
        <f t="shared" si="78"/>
        <v/>
      </c>
      <c r="F1193" s="97" t="str">
        <f t="shared" si="78"/>
        <v/>
      </c>
      <c r="H1193" s="102" t="str">
        <f>IF($C1193="33",CONCATENATE(MID($D1193,1,$D$3-1),VLOOKUP(MID($D1193,$D$3,1),'Décodage Signe'!$A$3:$C$22,2,FALSE)),"")</f>
        <v/>
      </c>
      <c r="I1193" s="103" t="str">
        <f>IF($C1193="33",VLOOKUP(MID($D1193,$D$3,1),'Décodage Signe'!$A$3:$C$22,3,FALSE),"")</f>
        <v/>
      </c>
      <c r="J1193" s="102" t="str">
        <f>IF($C1193="33",CONCATENATE(MID($E1193,1,$E$3-1),VLOOKUP(MID($E1193,$E$3,1),'Décodage Signe'!$A$3:$C$22,2,FALSE)),"")</f>
        <v/>
      </c>
      <c r="K1193" s="103" t="str">
        <f>IF($C1193="33",VLOOKUP(MID($E1193,$E$3,1),'Décodage Signe'!$A$3:$C$22,3,FALSE),"")</f>
        <v/>
      </c>
      <c r="L1193" s="102" t="str">
        <f>IF($C1193="33",CONCATENATE(MID($F1193,1,$F$3-1),VLOOKUP(MID($F1193,$F$3,1),'Décodage Signe'!$A$3:$C$22,2,FALSE)),"")</f>
        <v/>
      </c>
      <c r="M1193" s="103" t="str">
        <f>IF($C1193="33",VLOOKUP(MID($F1193,$F$3,1),'Décodage Signe'!$A$3:$C$22,3,FALSE),"")</f>
        <v/>
      </c>
    </row>
    <row r="1194" spans="1:13" x14ac:dyDescent="0.3">
      <c r="A1194" s="97" t="str">
        <f>IF(LEFT([1]RB189!A1338,2)="33",[1]RB189!A1338,"")</f>
        <v/>
      </c>
      <c r="B1194" s="92" t="s">
        <v>300</v>
      </c>
      <c r="C1194" s="97" t="str">
        <f t="shared" si="76"/>
        <v/>
      </c>
      <c r="D1194" s="97" t="str">
        <f t="shared" si="78"/>
        <v/>
      </c>
      <c r="E1194" s="97" t="str">
        <f t="shared" si="78"/>
        <v/>
      </c>
      <c r="F1194" s="97" t="str">
        <f t="shared" si="78"/>
        <v/>
      </c>
      <c r="H1194" s="102" t="str">
        <f>IF($C1194="33",CONCATENATE(MID($D1194,1,$D$3-1),VLOOKUP(MID($D1194,$D$3,1),'Décodage Signe'!$A$3:$C$22,2,FALSE)),"")</f>
        <v/>
      </c>
      <c r="I1194" s="103" t="str">
        <f>IF($C1194="33",VLOOKUP(MID($D1194,$D$3,1),'Décodage Signe'!$A$3:$C$22,3,FALSE),"")</f>
        <v/>
      </c>
      <c r="J1194" s="102" t="str">
        <f>IF($C1194="33",CONCATENATE(MID($E1194,1,$E$3-1),VLOOKUP(MID($E1194,$E$3,1),'Décodage Signe'!$A$3:$C$22,2,FALSE)),"")</f>
        <v/>
      </c>
      <c r="K1194" s="103" t="str">
        <f>IF($C1194="33",VLOOKUP(MID($E1194,$E$3,1),'Décodage Signe'!$A$3:$C$22,3,FALSE),"")</f>
        <v/>
      </c>
      <c r="L1194" s="102" t="str">
        <f>IF($C1194="33",CONCATENATE(MID($F1194,1,$F$3-1),VLOOKUP(MID($F1194,$F$3,1),'Décodage Signe'!$A$3:$C$22,2,FALSE)),"")</f>
        <v/>
      </c>
      <c r="M1194" s="103" t="str">
        <f>IF($C1194="33",VLOOKUP(MID($F1194,$F$3,1),'Décodage Signe'!$A$3:$C$22,3,FALSE),"")</f>
        <v/>
      </c>
    </row>
    <row r="1195" spans="1:13" x14ac:dyDescent="0.3">
      <c r="A1195" s="97" t="str">
        <f>IF(LEFT([1]RB189!A1339,2)="33",[1]RB189!A1339,"")</f>
        <v/>
      </c>
      <c r="B1195" s="92" t="s">
        <v>300</v>
      </c>
      <c r="C1195" s="97" t="str">
        <f t="shared" si="76"/>
        <v/>
      </c>
      <c r="D1195" s="97" t="str">
        <f t="shared" si="78"/>
        <v/>
      </c>
      <c r="E1195" s="97" t="str">
        <f t="shared" si="78"/>
        <v/>
      </c>
      <c r="F1195" s="97" t="str">
        <f t="shared" si="78"/>
        <v/>
      </c>
      <c r="H1195" s="102" t="str">
        <f>IF($C1195="33",CONCATENATE(MID($D1195,1,$D$3-1),VLOOKUP(MID($D1195,$D$3,1),'Décodage Signe'!$A$3:$C$22,2,FALSE)),"")</f>
        <v/>
      </c>
      <c r="I1195" s="103" t="str">
        <f>IF($C1195="33",VLOOKUP(MID($D1195,$D$3,1),'Décodage Signe'!$A$3:$C$22,3,FALSE),"")</f>
        <v/>
      </c>
      <c r="J1195" s="102" t="str">
        <f>IF($C1195="33",CONCATENATE(MID($E1195,1,$E$3-1),VLOOKUP(MID($E1195,$E$3,1),'Décodage Signe'!$A$3:$C$22,2,FALSE)),"")</f>
        <v/>
      </c>
      <c r="K1195" s="103" t="str">
        <f>IF($C1195="33",VLOOKUP(MID($E1195,$E$3,1),'Décodage Signe'!$A$3:$C$22,3,FALSE),"")</f>
        <v/>
      </c>
      <c r="L1195" s="102" t="str">
        <f>IF($C1195="33",CONCATENATE(MID($F1195,1,$F$3-1),VLOOKUP(MID($F1195,$F$3,1),'Décodage Signe'!$A$3:$C$22,2,FALSE)),"")</f>
        <v/>
      </c>
      <c r="M1195" s="103" t="str">
        <f>IF($C1195="33",VLOOKUP(MID($F1195,$F$3,1),'Décodage Signe'!$A$3:$C$22,3,FALSE),"")</f>
        <v/>
      </c>
    </row>
    <row r="1196" spans="1:13" x14ac:dyDescent="0.3">
      <c r="A1196" s="97" t="str">
        <f>IF(LEFT([1]RB189!A1340,2)="33",[1]RB189!A1340,"")</f>
        <v/>
      </c>
      <c r="B1196" s="92" t="s">
        <v>300</v>
      </c>
      <c r="C1196" s="97" t="str">
        <f t="shared" si="76"/>
        <v/>
      </c>
      <c r="D1196" s="97" t="str">
        <f t="shared" si="78"/>
        <v/>
      </c>
      <c r="E1196" s="97" t="str">
        <f t="shared" si="78"/>
        <v/>
      </c>
      <c r="F1196" s="97" t="str">
        <f t="shared" si="78"/>
        <v/>
      </c>
      <c r="H1196" s="102" t="str">
        <f>IF($C1196="33",CONCATENATE(MID($D1196,1,$D$3-1),VLOOKUP(MID($D1196,$D$3,1),'Décodage Signe'!$A$3:$C$22,2,FALSE)),"")</f>
        <v/>
      </c>
      <c r="I1196" s="103" t="str">
        <f>IF($C1196="33",VLOOKUP(MID($D1196,$D$3,1),'Décodage Signe'!$A$3:$C$22,3,FALSE),"")</f>
        <v/>
      </c>
      <c r="J1196" s="102" t="str">
        <f>IF($C1196="33",CONCATENATE(MID($E1196,1,$E$3-1),VLOOKUP(MID($E1196,$E$3,1),'Décodage Signe'!$A$3:$C$22,2,FALSE)),"")</f>
        <v/>
      </c>
      <c r="K1196" s="103" t="str">
        <f>IF($C1196="33",VLOOKUP(MID($E1196,$E$3,1),'Décodage Signe'!$A$3:$C$22,3,FALSE),"")</f>
        <v/>
      </c>
      <c r="L1196" s="102" t="str">
        <f>IF($C1196="33",CONCATENATE(MID($F1196,1,$F$3-1),VLOOKUP(MID($F1196,$F$3,1),'Décodage Signe'!$A$3:$C$22,2,FALSE)),"")</f>
        <v/>
      </c>
      <c r="M1196" s="103" t="str">
        <f>IF($C1196="33",VLOOKUP(MID($F1196,$F$3,1),'Décodage Signe'!$A$3:$C$22,3,FALSE),"")</f>
        <v/>
      </c>
    </row>
    <row r="1197" spans="1:13" x14ac:dyDescent="0.3">
      <c r="A1197" s="97" t="str">
        <f>IF(LEFT([1]RB189!A1341,2)="33",[1]RB189!A1341,"")</f>
        <v/>
      </c>
      <c r="B1197" s="92" t="s">
        <v>300</v>
      </c>
      <c r="C1197" s="97" t="str">
        <f t="shared" si="76"/>
        <v/>
      </c>
      <c r="D1197" s="97" t="str">
        <f t="shared" si="78"/>
        <v/>
      </c>
      <c r="E1197" s="97" t="str">
        <f t="shared" si="78"/>
        <v/>
      </c>
      <c r="F1197" s="97" t="str">
        <f t="shared" si="78"/>
        <v/>
      </c>
      <c r="H1197" s="102" t="str">
        <f>IF($C1197="33",CONCATENATE(MID($D1197,1,$D$3-1),VLOOKUP(MID($D1197,$D$3,1),'Décodage Signe'!$A$3:$C$22,2,FALSE)),"")</f>
        <v/>
      </c>
      <c r="I1197" s="103" t="str">
        <f>IF($C1197="33",VLOOKUP(MID($D1197,$D$3,1),'Décodage Signe'!$A$3:$C$22,3,FALSE),"")</f>
        <v/>
      </c>
      <c r="J1197" s="102" t="str">
        <f>IF($C1197="33",CONCATENATE(MID($E1197,1,$E$3-1),VLOOKUP(MID($E1197,$E$3,1),'Décodage Signe'!$A$3:$C$22,2,FALSE)),"")</f>
        <v/>
      </c>
      <c r="K1197" s="103" t="str">
        <f>IF($C1197="33",VLOOKUP(MID($E1197,$E$3,1),'Décodage Signe'!$A$3:$C$22,3,FALSE),"")</f>
        <v/>
      </c>
      <c r="L1197" s="102" t="str">
        <f>IF($C1197="33",CONCATENATE(MID($F1197,1,$F$3-1),VLOOKUP(MID($F1197,$F$3,1),'Décodage Signe'!$A$3:$C$22,2,FALSE)),"")</f>
        <v/>
      </c>
      <c r="M1197" s="103" t="str">
        <f>IF($C1197="33",VLOOKUP(MID($F1197,$F$3,1),'Décodage Signe'!$A$3:$C$22,3,FALSE),"")</f>
        <v/>
      </c>
    </row>
    <row r="1198" spans="1:13" x14ac:dyDescent="0.3">
      <c r="A1198" s="97" t="str">
        <f>IF(LEFT([1]RB189!A1342,2)="33",[1]RB189!A1342,"")</f>
        <v/>
      </c>
      <c r="B1198" s="92" t="s">
        <v>300</v>
      </c>
      <c r="C1198" s="97" t="str">
        <f t="shared" si="76"/>
        <v/>
      </c>
      <c r="D1198" s="97" t="str">
        <f t="shared" si="78"/>
        <v/>
      </c>
      <c r="E1198" s="97" t="str">
        <f t="shared" si="78"/>
        <v/>
      </c>
      <c r="F1198" s="97" t="str">
        <f t="shared" si="78"/>
        <v/>
      </c>
      <c r="H1198" s="102" t="str">
        <f>IF($C1198="33",CONCATENATE(MID($D1198,1,$D$3-1),VLOOKUP(MID($D1198,$D$3,1),'Décodage Signe'!$A$3:$C$22,2,FALSE)),"")</f>
        <v/>
      </c>
      <c r="I1198" s="103" t="str">
        <f>IF($C1198="33",VLOOKUP(MID($D1198,$D$3,1),'Décodage Signe'!$A$3:$C$22,3,FALSE),"")</f>
        <v/>
      </c>
      <c r="J1198" s="102" t="str">
        <f>IF($C1198="33",CONCATENATE(MID($E1198,1,$E$3-1),VLOOKUP(MID($E1198,$E$3,1),'Décodage Signe'!$A$3:$C$22,2,FALSE)),"")</f>
        <v/>
      </c>
      <c r="K1198" s="103" t="str">
        <f>IF($C1198="33",VLOOKUP(MID($E1198,$E$3,1),'Décodage Signe'!$A$3:$C$22,3,FALSE),"")</f>
        <v/>
      </c>
      <c r="L1198" s="102" t="str">
        <f>IF($C1198="33",CONCATENATE(MID($F1198,1,$F$3-1),VLOOKUP(MID($F1198,$F$3,1),'Décodage Signe'!$A$3:$C$22,2,FALSE)),"")</f>
        <v/>
      </c>
      <c r="M1198" s="103" t="str">
        <f>IF($C1198="33",VLOOKUP(MID($F1198,$F$3,1),'Décodage Signe'!$A$3:$C$22,3,FALSE),"")</f>
        <v/>
      </c>
    </row>
    <row r="1199" spans="1:13" x14ac:dyDescent="0.3">
      <c r="A1199" s="97" t="str">
        <f>IF(LEFT([1]RB189!A1343,2)="33",[1]RB189!A1343,"")</f>
        <v/>
      </c>
      <c r="B1199" s="92" t="s">
        <v>300</v>
      </c>
      <c r="C1199" s="97" t="str">
        <f t="shared" si="76"/>
        <v/>
      </c>
      <c r="D1199" s="97" t="str">
        <f t="shared" si="78"/>
        <v/>
      </c>
      <c r="E1199" s="97" t="str">
        <f t="shared" si="78"/>
        <v/>
      </c>
      <c r="F1199" s="97" t="str">
        <f t="shared" si="78"/>
        <v/>
      </c>
      <c r="H1199" s="102" t="str">
        <f>IF($C1199="33",CONCATENATE(MID($D1199,1,$D$3-1),VLOOKUP(MID($D1199,$D$3,1),'Décodage Signe'!$A$3:$C$22,2,FALSE)),"")</f>
        <v/>
      </c>
      <c r="I1199" s="103" t="str">
        <f>IF($C1199="33",VLOOKUP(MID($D1199,$D$3,1),'Décodage Signe'!$A$3:$C$22,3,FALSE),"")</f>
        <v/>
      </c>
      <c r="J1199" s="102" t="str">
        <f>IF($C1199="33",CONCATENATE(MID($E1199,1,$E$3-1),VLOOKUP(MID($E1199,$E$3,1),'Décodage Signe'!$A$3:$C$22,2,FALSE)),"")</f>
        <v/>
      </c>
      <c r="K1199" s="103" t="str">
        <f>IF($C1199="33",VLOOKUP(MID($E1199,$E$3,1),'Décodage Signe'!$A$3:$C$22,3,FALSE),"")</f>
        <v/>
      </c>
      <c r="L1199" s="102" t="str">
        <f>IF($C1199="33",CONCATENATE(MID($F1199,1,$F$3-1),VLOOKUP(MID($F1199,$F$3,1),'Décodage Signe'!$A$3:$C$22,2,FALSE)),"")</f>
        <v/>
      </c>
      <c r="M1199" s="103" t="str">
        <f>IF($C1199="33",VLOOKUP(MID($F1199,$F$3,1),'Décodage Signe'!$A$3:$C$22,3,FALSE),"")</f>
        <v/>
      </c>
    </row>
    <row r="1200" spans="1:13" x14ac:dyDescent="0.3">
      <c r="A1200" s="97" t="str">
        <f>IF(LEFT([1]RB189!A1344,2)="33",[1]RB189!A1344,"")</f>
        <v/>
      </c>
      <c r="B1200" s="92" t="s">
        <v>300</v>
      </c>
      <c r="C1200" s="97" t="str">
        <f t="shared" si="76"/>
        <v/>
      </c>
      <c r="D1200" s="97" t="str">
        <f t="shared" si="78"/>
        <v/>
      </c>
      <c r="E1200" s="97" t="str">
        <f t="shared" si="78"/>
        <v/>
      </c>
      <c r="F1200" s="97" t="str">
        <f t="shared" si="78"/>
        <v/>
      </c>
      <c r="H1200" s="102" t="str">
        <f>IF($C1200="33",CONCATENATE(MID($D1200,1,$D$3-1),VLOOKUP(MID($D1200,$D$3,1),'Décodage Signe'!$A$3:$C$22,2,FALSE)),"")</f>
        <v/>
      </c>
      <c r="I1200" s="103" t="str">
        <f>IF($C1200="33",VLOOKUP(MID($D1200,$D$3,1),'Décodage Signe'!$A$3:$C$22,3,FALSE),"")</f>
        <v/>
      </c>
      <c r="J1200" s="102" t="str">
        <f>IF($C1200="33",CONCATENATE(MID($E1200,1,$E$3-1),VLOOKUP(MID($E1200,$E$3,1),'Décodage Signe'!$A$3:$C$22,2,FALSE)),"")</f>
        <v/>
      </c>
      <c r="K1200" s="103" t="str">
        <f>IF($C1200="33",VLOOKUP(MID($E1200,$E$3,1),'Décodage Signe'!$A$3:$C$22,3,FALSE),"")</f>
        <v/>
      </c>
      <c r="L1200" s="102" t="str">
        <f>IF($C1200="33",CONCATENATE(MID($F1200,1,$F$3-1),VLOOKUP(MID($F1200,$F$3,1),'Décodage Signe'!$A$3:$C$22,2,FALSE)),"")</f>
        <v/>
      </c>
      <c r="M1200" s="103" t="str">
        <f>IF($C1200="33",VLOOKUP(MID($F1200,$F$3,1),'Décodage Signe'!$A$3:$C$22,3,FALSE),"")</f>
        <v/>
      </c>
    </row>
    <row r="1201" spans="1:13" x14ac:dyDescent="0.3">
      <c r="A1201" s="97" t="str">
        <f>IF(LEFT([1]RB189!A1345,2)="33",[1]RB189!A1345,"")</f>
        <v/>
      </c>
      <c r="B1201" s="92" t="s">
        <v>300</v>
      </c>
      <c r="C1201" s="97" t="str">
        <f t="shared" si="76"/>
        <v/>
      </c>
      <c r="D1201" s="97" t="str">
        <f t="shared" si="78"/>
        <v/>
      </c>
      <c r="E1201" s="97" t="str">
        <f t="shared" si="78"/>
        <v/>
      </c>
      <c r="F1201" s="97" t="str">
        <f t="shared" si="78"/>
        <v/>
      </c>
      <c r="H1201" s="102" t="str">
        <f>IF($C1201="33",CONCATENATE(MID($D1201,1,$D$3-1),VLOOKUP(MID($D1201,$D$3,1),'Décodage Signe'!$A$3:$C$22,2,FALSE)),"")</f>
        <v/>
      </c>
      <c r="I1201" s="103" t="str">
        <f>IF($C1201="33",VLOOKUP(MID($D1201,$D$3,1),'Décodage Signe'!$A$3:$C$22,3,FALSE),"")</f>
        <v/>
      </c>
      <c r="J1201" s="102" t="str">
        <f>IF($C1201="33",CONCATENATE(MID($E1201,1,$E$3-1),VLOOKUP(MID($E1201,$E$3,1),'Décodage Signe'!$A$3:$C$22,2,FALSE)),"")</f>
        <v/>
      </c>
      <c r="K1201" s="103" t="str">
        <f>IF($C1201="33",VLOOKUP(MID($E1201,$E$3,1),'Décodage Signe'!$A$3:$C$22,3,FALSE),"")</f>
        <v/>
      </c>
      <c r="L1201" s="102" t="str">
        <f>IF($C1201="33",CONCATENATE(MID($F1201,1,$F$3-1),VLOOKUP(MID($F1201,$F$3,1),'Décodage Signe'!$A$3:$C$22,2,FALSE)),"")</f>
        <v/>
      </c>
      <c r="M1201" s="103" t="str">
        <f>IF($C1201="33",VLOOKUP(MID($F1201,$F$3,1),'Décodage Signe'!$A$3:$C$22,3,FALSE),"")</f>
        <v/>
      </c>
    </row>
    <row r="1202" spans="1:13" x14ac:dyDescent="0.3">
      <c r="A1202" s="97" t="str">
        <f>IF(LEFT([1]RB189!A1346,2)="33",[1]RB189!A1346,"")</f>
        <v/>
      </c>
      <c r="B1202" s="92" t="s">
        <v>300</v>
      </c>
      <c r="C1202" s="97" t="str">
        <f t="shared" si="76"/>
        <v/>
      </c>
      <c r="D1202" s="97" t="str">
        <f t="shared" si="78"/>
        <v/>
      </c>
      <c r="E1202" s="97" t="str">
        <f t="shared" si="78"/>
        <v/>
      </c>
      <c r="F1202" s="97" t="str">
        <f t="shared" si="78"/>
        <v/>
      </c>
      <c r="H1202" s="102" t="str">
        <f>IF($C1202="33",CONCATENATE(MID($D1202,1,$D$3-1),VLOOKUP(MID($D1202,$D$3,1),'Décodage Signe'!$A$3:$C$22,2,FALSE)),"")</f>
        <v/>
      </c>
      <c r="I1202" s="103" t="str">
        <f>IF($C1202="33",VLOOKUP(MID($D1202,$D$3,1),'Décodage Signe'!$A$3:$C$22,3,FALSE),"")</f>
        <v/>
      </c>
      <c r="J1202" s="102" t="str">
        <f>IF($C1202="33",CONCATENATE(MID($E1202,1,$E$3-1),VLOOKUP(MID($E1202,$E$3,1),'Décodage Signe'!$A$3:$C$22,2,FALSE)),"")</f>
        <v/>
      </c>
      <c r="K1202" s="103" t="str">
        <f>IF($C1202="33",VLOOKUP(MID($E1202,$E$3,1),'Décodage Signe'!$A$3:$C$22,3,FALSE),"")</f>
        <v/>
      </c>
      <c r="L1202" s="102" t="str">
        <f>IF($C1202="33",CONCATENATE(MID($F1202,1,$F$3-1),VLOOKUP(MID($F1202,$F$3,1),'Décodage Signe'!$A$3:$C$22,2,FALSE)),"")</f>
        <v/>
      </c>
      <c r="M1202" s="103" t="str">
        <f>IF($C1202="33",VLOOKUP(MID($F1202,$F$3,1),'Décodage Signe'!$A$3:$C$22,3,FALSE),"")</f>
        <v/>
      </c>
    </row>
    <row r="1203" spans="1:13" x14ac:dyDescent="0.3">
      <c r="A1203" s="97" t="str">
        <f>IF(LEFT([1]RB189!A1347,2)="33",[1]RB189!A1347,"")</f>
        <v/>
      </c>
      <c r="B1203" s="92" t="s">
        <v>300</v>
      </c>
      <c r="C1203" s="97" t="str">
        <f t="shared" si="76"/>
        <v/>
      </c>
      <c r="D1203" s="97" t="str">
        <f t="shared" si="78"/>
        <v/>
      </c>
      <c r="E1203" s="97" t="str">
        <f t="shared" si="78"/>
        <v/>
      </c>
      <c r="F1203" s="97" t="str">
        <f t="shared" si="78"/>
        <v/>
      </c>
      <c r="H1203" s="102" t="str">
        <f>IF($C1203="33",CONCATENATE(MID($D1203,1,$D$3-1),VLOOKUP(MID($D1203,$D$3,1),'Décodage Signe'!$A$3:$C$22,2,FALSE)),"")</f>
        <v/>
      </c>
      <c r="I1203" s="103" t="str">
        <f>IF($C1203="33",VLOOKUP(MID($D1203,$D$3,1),'Décodage Signe'!$A$3:$C$22,3,FALSE),"")</f>
        <v/>
      </c>
      <c r="J1203" s="102" t="str">
        <f>IF($C1203="33",CONCATENATE(MID($E1203,1,$E$3-1),VLOOKUP(MID($E1203,$E$3,1),'Décodage Signe'!$A$3:$C$22,2,FALSE)),"")</f>
        <v/>
      </c>
      <c r="K1203" s="103" t="str">
        <f>IF($C1203="33",VLOOKUP(MID($E1203,$E$3,1),'Décodage Signe'!$A$3:$C$22,3,FALSE),"")</f>
        <v/>
      </c>
      <c r="L1203" s="102" t="str">
        <f>IF($C1203="33",CONCATENATE(MID($F1203,1,$F$3-1),VLOOKUP(MID($F1203,$F$3,1),'Décodage Signe'!$A$3:$C$22,2,FALSE)),"")</f>
        <v/>
      </c>
      <c r="M1203" s="103" t="str">
        <f>IF($C1203="33",VLOOKUP(MID($F1203,$F$3,1),'Décodage Signe'!$A$3:$C$22,3,FALSE),"")</f>
        <v/>
      </c>
    </row>
    <row r="1204" spans="1:13" x14ac:dyDescent="0.3">
      <c r="A1204" s="97" t="str">
        <f>IF(LEFT([1]RB189!A1348,2)="33",[1]RB189!A1348,"")</f>
        <v/>
      </c>
      <c r="B1204" s="92" t="s">
        <v>300</v>
      </c>
      <c r="C1204" s="97" t="str">
        <f t="shared" si="76"/>
        <v/>
      </c>
      <c r="D1204" s="97" t="str">
        <f t="shared" si="78"/>
        <v/>
      </c>
      <c r="E1204" s="97" t="str">
        <f t="shared" si="78"/>
        <v/>
      </c>
      <c r="F1204" s="97" t="str">
        <f t="shared" si="78"/>
        <v/>
      </c>
      <c r="H1204" s="102" t="str">
        <f>IF($C1204="33",CONCATENATE(MID($D1204,1,$D$3-1),VLOOKUP(MID($D1204,$D$3,1),'Décodage Signe'!$A$3:$C$22,2,FALSE)),"")</f>
        <v/>
      </c>
      <c r="I1204" s="103" t="str">
        <f>IF($C1204="33",VLOOKUP(MID($D1204,$D$3,1),'Décodage Signe'!$A$3:$C$22,3,FALSE),"")</f>
        <v/>
      </c>
      <c r="J1204" s="102" t="str">
        <f>IF($C1204="33",CONCATENATE(MID($E1204,1,$E$3-1),VLOOKUP(MID($E1204,$E$3,1),'Décodage Signe'!$A$3:$C$22,2,FALSE)),"")</f>
        <v/>
      </c>
      <c r="K1204" s="103" t="str">
        <f>IF($C1204="33",VLOOKUP(MID($E1204,$E$3,1),'Décodage Signe'!$A$3:$C$22,3,FALSE),"")</f>
        <v/>
      </c>
      <c r="L1204" s="102" t="str">
        <f>IF($C1204="33",CONCATENATE(MID($F1204,1,$F$3-1),VLOOKUP(MID($F1204,$F$3,1),'Décodage Signe'!$A$3:$C$22,2,FALSE)),"")</f>
        <v/>
      </c>
      <c r="M1204" s="103" t="str">
        <f>IF($C1204="33",VLOOKUP(MID($F1204,$F$3,1),'Décodage Signe'!$A$3:$C$22,3,FALSE),"")</f>
        <v/>
      </c>
    </row>
    <row r="1205" spans="1:13" x14ac:dyDescent="0.3">
      <c r="A1205" s="97" t="str">
        <f>IF(LEFT([1]RB189!A1349,2)="33",[1]RB189!A1349,"")</f>
        <v/>
      </c>
      <c r="B1205" s="92" t="s">
        <v>300</v>
      </c>
      <c r="C1205" s="97" t="str">
        <f t="shared" si="76"/>
        <v/>
      </c>
      <c r="D1205" s="97" t="str">
        <f t="shared" si="78"/>
        <v/>
      </c>
      <c r="E1205" s="97" t="str">
        <f t="shared" si="78"/>
        <v/>
      </c>
      <c r="F1205" s="97" t="str">
        <f t="shared" si="78"/>
        <v/>
      </c>
      <c r="H1205" s="102" t="str">
        <f>IF($C1205="33",CONCATENATE(MID($D1205,1,$D$3-1),VLOOKUP(MID($D1205,$D$3,1),'Décodage Signe'!$A$3:$C$22,2,FALSE)),"")</f>
        <v/>
      </c>
      <c r="I1205" s="103" t="str">
        <f>IF($C1205="33",VLOOKUP(MID($D1205,$D$3,1),'Décodage Signe'!$A$3:$C$22,3,FALSE),"")</f>
        <v/>
      </c>
      <c r="J1205" s="102" t="str">
        <f>IF($C1205="33",CONCATENATE(MID($E1205,1,$E$3-1),VLOOKUP(MID($E1205,$E$3,1),'Décodage Signe'!$A$3:$C$22,2,FALSE)),"")</f>
        <v/>
      </c>
      <c r="K1205" s="103" t="str">
        <f>IF($C1205="33",VLOOKUP(MID($E1205,$E$3,1),'Décodage Signe'!$A$3:$C$22,3,FALSE),"")</f>
        <v/>
      </c>
      <c r="L1205" s="102" t="str">
        <f>IF($C1205="33",CONCATENATE(MID($F1205,1,$F$3-1),VLOOKUP(MID($F1205,$F$3,1),'Décodage Signe'!$A$3:$C$22,2,FALSE)),"")</f>
        <v/>
      </c>
      <c r="M1205" s="103" t="str">
        <f>IF($C1205="33",VLOOKUP(MID($F1205,$F$3,1),'Décodage Signe'!$A$3:$C$22,3,FALSE),"")</f>
        <v/>
      </c>
    </row>
    <row r="1206" spans="1:13" x14ac:dyDescent="0.3">
      <c r="A1206" s="97" t="str">
        <f>IF(LEFT([1]RB189!A1350,2)="33",[1]RB189!A1350,"")</f>
        <v/>
      </c>
      <c r="B1206" s="92" t="s">
        <v>300</v>
      </c>
      <c r="C1206" s="97" t="str">
        <f t="shared" si="76"/>
        <v/>
      </c>
      <c r="D1206" s="97" t="str">
        <f t="shared" si="78"/>
        <v/>
      </c>
      <c r="E1206" s="97" t="str">
        <f t="shared" si="78"/>
        <v/>
      </c>
      <c r="F1206" s="97" t="str">
        <f t="shared" si="78"/>
        <v/>
      </c>
      <c r="H1206" s="102" t="str">
        <f>IF($C1206="33",CONCATENATE(MID($D1206,1,$D$3-1),VLOOKUP(MID($D1206,$D$3,1),'Décodage Signe'!$A$3:$C$22,2,FALSE)),"")</f>
        <v/>
      </c>
      <c r="I1206" s="103" t="str">
        <f>IF($C1206="33",VLOOKUP(MID($D1206,$D$3,1),'Décodage Signe'!$A$3:$C$22,3,FALSE),"")</f>
        <v/>
      </c>
      <c r="J1206" s="102" t="str">
        <f>IF($C1206="33",CONCATENATE(MID($E1206,1,$E$3-1),VLOOKUP(MID($E1206,$E$3,1),'Décodage Signe'!$A$3:$C$22,2,FALSE)),"")</f>
        <v/>
      </c>
      <c r="K1206" s="103" t="str">
        <f>IF($C1206="33",VLOOKUP(MID($E1206,$E$3,1),'Décodage Signe'!$A$3:$C$22,3,FALSE),"")</f>
        <v/>
      </c>
      <c r="L1206" s="102" t="str">
        <f>IF($C1206="33",CONCATENATE(MID($F1206,1,$F$3-1),VLOOKUP(MID($F1206,$F$3,1),'Décodage Signe'!$A$3:$C$22,2,FALSE)),"")</f>
        <v/>
      </c>
      <c r="M1206" s="103" t="str">
        <f>IF($C1206="33",VLOOKUP(MID($F1206,$F$3,1),'Décodage Signe'!$A$3:$C$22,3,FALSE),"")</f>
        <v/>
      </c>
    </row>
    <row r="1207" spans="1:13" x14ac:dyDescent="0.3">
      <c r="A1207" s="97" t="str">
        <f>IF(LEFT([1]RB189!A1351,2)="33",[1]RB189!A1351,"")</f>
        <v/>
      </c>
      <c r="B1207" s="92" t="s">
        <v>300</v>
      </c>
      <c r="C1207" s="97" t="str">
        <f t="shared" si="76"/>
        <v/>
      </c>
      <c r="D1207" s="97" t="str">
        <f t="shared" ref="D1207:F1226" si="79">MID($A1207,D$4,D$3)</f>
        <v/>
      </c>
      <c r="E1207" s="97" t="str">
        <f t="shared" si="79"/>
        <v/>
      </c>
      <c r="F1207" s="97" t="str">
        <f t="shared" si="79"/>
        <v/>
      </c>
      <c r="H1207" s="102" t="str">
        <f>IF($C1207="33",CONCATENATE(MID($D1207,1,$D$3-1),VLOOKUP(MID($D1207,$D$3,1),'Décodage Signe'!$A$3:$C$22,2,FALSE)),"")</f>
        <v/>
      </c>
      <c r="I1207" s="103" t="str">
        <f>IF($C1207="33",VLOOKUP(MID($D1207,$D$3,1),'Décodage Signe'!$A$3:$C$22,3,FALSE),"")</f>
        <v/>
      </c>
      <c r="J1207" s="102" t="str">
        <f>IF($C1207="33",CONCATENATE(MID($E1207,1,$E$3-1),VLOOKUP(MID($E1207,$E$3,1),'Décodage Signe'!$A$3:$C$22,2,FALSE)),"")</f>
        <v/>
      </c>
      <c r="K1207" s="103" t="str">
        <f>IF($C1207="33",VLOOKUP(MID($E1207,$E$3,1),'Décodage Signe'!$A$3:$C$22,3,FALSE),"")</f>
        <v/>
      </c>
      <c r="L1207" s="102" t="str">
        <f>IF($C1207="33",CONCATENATE(MID($F1207,1,$F$3-1),VLOOKUP(MID($F1207,$F$3,1),'Décodage Signe'!$A$3:$C$22,2,FALSE)),"")</f>
        <v/>
      </c>
      <c r="M1207" s="103" t="str">
        <f>IF($C1207="33",VLOOKUP(MID($F1207,$F$3,1),'Décodage Signe'!$A$3:$C$22,3,FALSE),"")</f>
        <v/>
      </c>
    </row>
    <row r="1208" spans="1:13" x14ac:dyDescent="0.3">
      <c r="A1208" s="97" t="str">
        <f>IF(LEFT([1]RB189!A1352,2)="33",[1]RB189!A1352,"")</f>
        <v/>
      </c>
      <c r="B1208" s="92" t="s">
        <v>300</v>
      </c>
      <c r="C1208" s="97" t="str">
        <f t="shared" si="76"/>
        <v/>
      </c>
      <c r="D1208" s="97" t="str">
        <f t="shared" si="79"/>
        <v/>
      </c>
      <c r="E1208" s="97" t="str">
        <f t="shared" si="79"/>
        <v/>
      </c>
      <c r="F1208" s="97" t="str">
        <f t="shared" si="79"/>
        <v/>
      </c>
      <c r="H1208" s="102" t="str">
        <f>IF($C1208="33",CONCATENATE(MID($D1208,1,$D$3-1),VLOOKUP(MID($D1208,$D$3,1),'Décodage Signe'!$A$3:$C$22,2,FALSE)),"")</f>
        <v/>
      </c>
      <c r="I1208" s="103" t="str">
        <f>IF($C1208="33",VLOOKUP(MID($D1208,$D$3,1),'Décodage Signe'!$A$3:$C$22,3,FALSE),"")</f>
        <v/>
      </c>
      <c r="J1208" s="102" t="str">
        <f>IF($C1208="33",CONCATENATE(MID($E1208,1,$E$3-1),VLOOKUP(MID($E1208,$E$3,1),'Décodage Signe'!$A$3:$C$22,2,FALSE)),"")</f>
        <v/>
      </c>
      <c r="K1208" s="103" t="str">
        <f>IF($C1208="33",VLOOKUP(MID($E1208,$E$3,1),'Décodage Signe'!$A$3:$C$22,3,FALSE),"")</f>
        <v/>
      </c>
      <c r="L1208" s="102" t="str">
        <f>IF($C1208="33",CONCATENATE(MID($F1208,1,$F$3-1),VLOOKUP(MID($F1208,$F$3,1),'Décodage Signe'!$A$3:$C$22,2,FALSE)),"")</f>
        <v/>
      </c>
      <c r="M1208" s="103" t="str">
        <f>IF($C1208="33",VLOOKUP(MID($F1208,$F$3,1),'Décodage Signe'!$A$3:$C$22,3,FALSE),"")</f>
        <v/>
      </c>
    </row>
    <row r="1209" spans="1:13" x14ac:dyDescent="0.3">
      <c r="A1209" s="97" t="str">
        <f>IF(LEFT([1]RB189!A1353,2)="33",[1]RB189!A1353,"")</f>
        <v/>
      </c>
      <c r="B1209" s="92" t="s">
        <v>300</v>
      </c>
      <c r="C1209" s="97" t="str">
        <f t="shared" si="76"/>
        <v/>
      </c>
      <c r="D1209" s="97" t="str">
        <f t="shared" si="79"/>
        <v/>
      </c>
      <c r="E1209" s="97" t="str">
        <f t="shared" si="79"/>
        <v/>
      </c>
      <c r="F1209" s="97" t="str">
        <f t="shared" si="79"/>
        <v/>
      </c>
      <c r="H1209" s="102" t="str">
        <f>IF($C1209="33",CONCATENATE(MID($D1209,1,$D$3-1),VLOOKUP(MID($D1209,$D$3,1),'Décodage Signe'!$A$3:$C$22,2,FALSE)),"")</f>
        <v/>
      </c>
      <c r="I1209" s="103" t="str">
        <f>IF($C1209="33",VLOOKUP(MID($D1209,$D$3,1),'Décodage Signe'!$A$3:$C$22,3,FALSE),"")</f>
        <v/>
      </c>
      <c r="J1209" s="102" t="str">
        <f>IF($C1209="33",CONCATENATE(MID($E1209,1,$E$3-1),VLOOKUP(MID($E1209,$E$3,1),'Décodage Signe'!$A$3:$C$22,2,FALSE)),"")</f>
        <v/>
      </c>
      <c r="K1209" s="103" t="str">
        <f>IF($C1209="33",VLOOKUP(MID($E1209,$E$3,1),'Décodage Signe'!$A$3:$C$22,3,FALSE),"")</f>
        <v/>
      </c>
      <c r="L1209" s="102" t="str">
        <f>IF($C1209="33",CONCATENATE(MID($F1209,1,$F$3-1),VLOOKUP(MID($F1209,$F$3,1),'Décodage Signe'!$A$3:$C$22,2,FALSE)),"")</f>
        <v/>
      </c>
      <c r="M1209" s="103" t="str">
        <f>IF($C1209="33",VLOOKUP(MID($F1209,$F$3,1),'Décodage Signe'!$A$3:$C$22,3,FALSE),"")</f>
        <v/>
      </c>
    </row>
    <row r="1210" spans="1:13" x14ac:dyDescent="0.3">
      <c r="A1210" s="97" t="str">
        <f>IF(LEFT([1]RB189!A1354,2)="33",[1]RB189!A1354,"")</f>
        <v/>
      </c>
      <c r="B1210" s="92" t="s">
        <v>300</v>
      </c>
      <c r="C1210" s="97" t="str">
        <f t="shared" si="76"/>
        <v/>
      </c>
      <c r="D1210" s="97" t="str">
        <f t="shared" si="79"/>
        <v/>
      </c>
      <c r="E1210" s="97" t="str">
        <f t="shared" si="79"/>
        <v/>
      </c>
      <c r="F1210" s="97" t="str">
        <f t="shared" si="79"/>
        <v/>
      </c>
      <c r="H1210" s="102" t="str">
        <f>IF($C1210="33",CONCATENATE(MID($D1210,1,$D$3-1),VLOOKUP(MID($D1210,$D$3,1),'Décodage Signe'!$A$3:$C$22,2,FALSE)),"")</f>
        <v/>
      </c>
      <c r="I1210" s="103" t="str">
        <f>IF($C1210="33",VLOOKUP(MID($D1210,$D$3,1),'Décodage Signe'!$A$3:$C$22,3,FALSE),"")</f>
        <v/>
      </c>
      <c r="J1210" s="102" t="str">
        <f>IF($C1210="33",CONCATENATE(MID($E1210,1,$E$3-1),VLOOKUP(MID($E1210,$E$3,1),'Décodage Signe'!$A$3:$C$22,2,FALSE)),"")</f>
        <v/>
      </c>
      <c r="K1210" s="103" t="str">
        <f>IF($C1210="33",VLOOKUP(MID($E1210,$E$3,1),'Décodage Signe'!$A$3:$C$22,3,FALSE),"")</f>
        <v/>
      </c>
      <c r="L1210" s="102" t="str">
        <f>IF($C1210="33",CONCATENATE(MID($F1210,1,$F$3-1),VLOOKUP(MID($F1210,$F$3,1),'Décodage Signe'!$A$3:$C$22,2,FALSE)),"")</f>
        <v/>
      </c>
      <c r="M1210" s="103" t="str">
        <f>IF($C1210="33",VLOOKUP(MID($F1210,$F$3,1),'Décodage Signe'!$A$3:$C$22,3,FALSE),"")</f>
        <v/>
      </c>
    </row>
    <row r="1211" spans="1:13" x14ac:dyDescent="0.3">
      <c r="A1211" s="97" t="str">
        <f>IF(LEFT([1]RB189!A1355,2)="33",[1]RB189!A1355,"")</f>
        <v/>
      </c>
      <c r="B1211" s="92" t="s">
        <v>300</v>
      </c>
      <c r="C1211" s="97" t="str">
        <f t="shared" si="76"/>
        <v/>
      </c>
      <c r="D1211" s="97" t="str">
        <f t="shared" si="79"/>
        <v/>
      </c>
      <c r="E1211" s="97" t="str">
        <f t="shared" si="79"/>
        <v/>
      </c>
      <c r="F1211" s="97" t="str">
        <f t="shared" si="79"/>
        <v/>
      </c>
      <c r="H1211" s="102" t="str">
        <f>IF($C1211="33",CONCATENATE(MID($D1211,1,$D$3-1),VLOOKUP(MID($D1211,$D$3,1),'Décodage Signe'!$A$3:$C$22,2,FALSE)),"")</f>
        <v/>
      </c>
      <c r="I1211" s="103" t="str">
        <f>IF($C1211="33",VLOOKUP(MID($D1211,$D$3,1),'Décodage Signe'!$A$3:$C$22,3,FALSE),"")</f>
        <v/>
      </c>
      <c r="J1211" s="102" t="str">
        <f>IF($C1211="33",CONCATENATE(MID($E1211,1,$E$3-1),VLOOKUP(MID($E1211,$E$3,1),'Décodage Signe'!$A$3:$C$22,2,FALSE)),"")</f>
        <v/>
      </c>
      <c r="K1211" s="103" t="str">
        <f>IF($C1211="33",VLOOKUP(MID($E1211,$E$3,1),'Décodage Signe'!$A$3:$C$22,3,FALSE),"")</f>
        <v/>
      </c>
      <c r="L1211" s="102" t="str">
        <f>IF($C1211="33",CONCATENATE(MID($F1211,1,$F$3-1),VLOOKUP(MID($F1211,$F$3,1),'Décodage Signe'!$A$3:$C$22,2,FALSE)),"")</f>
        <v/>
      </c>
      <c r="M1211" s="103" t="str">
        <f>IF($C1211="33",VLOOKUP(MID($F1211,$F$3,1),'Décodage Signe'!$A$3:$C$22,3,FALSE),"")</f>
        <v/>
      </c>
    </row>
    <row r="1212" spans="1:13" x14ac:dyDescent="0.3">
      <c r="A1212" s="97" t="str">
        <f>IF(LEFT([1]RB189!A1356,2)="33",[1]RB189!A1356,"")</f>
        <v/>
      </c>
      <c r="B1212" s="92" t="s">
        <v>300</v>
      </c>
      <c r="C1212" s="97" t="str">
        <f t="shared" si="76"/>
        <v/>
      </c>
      <c r="D1212" s="97" t="str">
        <f t="shared" si="79"/>
        <v/>
      </c>
      <c r="E1212" s="97" t="str">
        <f t="shared" si="79"/>
        <v/>
      </c>
      <c r="F1212" s="97" t="str">
        <f t="shared" si="79"/>
        <v/>
      </c>
      <c r="H1212" s="102" t="str">
        <f>IF($C1212="33",CONCATENATE(MID($D1212,1,$D$3-1),VLOOKUP(MID($D1212,$D$3,1),'Décodage Signe'!$A$3:$C$22,2,FALSE)),"")</f>
        <v/>
      </c>
      <c r="I1212" s="103" t="str">
        <f>IF($C1212="33",VLOOKUP(MID($D1212,$D$3,1),'Décodage Signe'!$A$3:$C$22,3,FALSE),"")</f>
        <v/>
      </c>
      <c r="J1212" s="102" t="str">
        <f>IF($C1212="33",CONCATENATE(MID($E1212,1,$E$3-1),VLOOKUP(MID($E1212,$E$3,1),'Décodage Signe'!$A$3:$C$22,2,FALSE)),"")</f>
        <v/>
      </c>
      <c r="K1212" s="103" t="str">
        <f>IF($C1212="33",VLOOKUP(MID($E1212,$E$3,1),'Décodage Signe'!$A$3:$C$22,3,FALSE),"")</f>
        <v/>
      </c>
      <c r="L1212" s="102" t="str">
        <f>IF($C1212="33",CONCATENATE(MID($F1212,1,$F$3-1),VLOOKUP(MID($F1212,$F$3,1),'Décodage Signe'!$A$3:$C$22,2,FALSE)),"")</f>
        <v/>
      </c>
      <c r="M1212" s="103" t="str">
        <f>IF($C1212="33",VLOOKUP(MID($F1212,$F$3,1),'Décodage Signe'!$A$3:$C$22,3,FALSE),"")</f>
        <v/>
      </c>
    </row>
    <row r="1213" spans="1:13" x14ac:dyDescent="0.3">
      <c r="A1213" s="97" t="str">
        <f>IF(LEFT([1]RB189!A1357,2)="33",[1]RB189!A1357,"")</f>
        <v/>
      </c>
      <c r="B1213" s="92" t="s">
        <v>300</v>
      </c>
      <c r="C1213" s="97" t="str">
        <f t="shared" si="76"/>
        <v/>
      </c>
      <c r="D1213" s="97" t="str">
        <f t="shared" si="79"/>
        <v/>
      </c>
      <c r="E1213" s="97" t="str">
        <f t="shared" si="79"/>
        <v/>
      </c>
      <c r="F1213" s="97" t="str">
        <f t="shared" si="79"/>
        <v/>
      </c>
      <c r="H1213" s="102" t="str">
        <f>IF($C1213="33",CONCATENATE(MID($D1213,1,$D$3-1),VLOOKUP(MID($D1213,$D$3,1),'Décodage Signe'!$A$3:$C$22,2,FALSE)),"")</f>
        <v/>
      </c>
      <c r="I1213" s="103" t="str">
        <f>IF($C1213="33",VLOOKUP(MID($D1213,$D$3,1),'Décodage Signe'!$A$3:$C$22,3,FALSE),"")</f>
        <v/>
      </c>
      <c r="J1213" s="102" t="str">
        <f>IF($C1213="33",CONCATENATE(MID($E1213,1,$E$3-1),VLOOKUP(MID($E1213,$E$3,1),'Décodage Signe'!$A$3:$C$22,2,FALSE)),"")</f>
        <v/>
      </c>
      <c r="K1213" s="103" t="str">
        <f>IF($C1213="33",VLOOKUP(MID($E1213,$E$3,1),'Décodage Signe'!$A$3:$C$22,3,FALSE),"")</f>
        <v/>
      </c>
      <c r="L1213" s="102" t="str">
        <f>IF($C1213="33",CONCATENATE(MID($F1213,1,$F$3-1),VLOOKUP(MID($F1213,$F$3,1),'Décodage Signe'!$A$3:$C$22,2,FALSE)),"")</f>
        <v/>
      </c>
      <c r="M1213" s="103" t="str">
        <f>IF($C1213="33",VLOOKUP(MID($F1213,$F$3,1),'Décodage Signe'!$A$3:$C$22,3,FALSE),"")</f>
        <v/>
      </c>
    </row>
    <row r="1214" spans="1:13" x14ac:dyDescent="0.3">
      <c r="A1214" s="97" t="str">
        <f>IF(LEFT([1]RB189!A1358,2)="33",[1]RB189!A1358,"")</f>
        <v/>
      </c>
      <c r="B1214" s="92" t="s">
        <v>300</v>
      </c>
      <c r="C1214" s="97" t="str">
        <f t="shared" si="76"/>
        <v/>
      </c>
      <c r="D1214" s="97" t="str">
        <f t="shared" si="79"/>
        <v/>
      </c>
      <c r="E1214" s="97" t="str">
        <f t="shared" si="79"/>
        <v/>
      </c>
      <c r="F1214" s="97" t="str">
        <f t="shared" si="79"/>
        <v/>
      </c>
      <c r="H1214" s="102" t="str">
        <f>IF($C1214="33",CONCATENATE(MID($D1214,1,$D$3-1),VLOOKUP(MID($D1214,$D$3,1),'Décodage Signe'!$A$3:$C$22,2,FALSE)),"")</f>
        <v/>
      </c>
      <c r="I1214" s="103" t="str">
        <f>IF($C1214="33",VLOOKUP(MID($D1214,$D$3,1),'Décodage Signe'!$A$3:$C$22,3,FALSE),"")</f>
        <v/>
      </c>
      <c r="J1214" s="102" t="str">
        <f>IF($C1214="33",CONCATENATE(MID($E1214,1,$E$3-1),VLOOKUP(MID($E1214,$E$3,1),'Décodage Signe'!$A$3:$C$22,2,FALSE)),"")</f>
        <v/>
      </c>
      <c r="K1214" s="103" t="str">
        <f>IF($C1214="33",VLOOKUP(MID($E1214,$E$3,1),'Décodage Signe'!$A$3:$C$22,3,FALSE),"")</f>
        <v/>
      </c>
      <c r="L1214" s="102" t="str">
        <f>IF($C1214="33",CONCATENATE(MID($F1214,1,$F$3-1),VLOOKUP(MID($F1214,$F$3,1),'Décodage Signe'!$A$3:$C$22,2,FALSE)),"")</f>
        <v/>
      </c>
      <c r="M1214" s="103" t="str">
        <f>IF($C1214="33",VLOOKUP(MID($F1214,$F$3,1),'Décodage Signe'!$A$3:$C$22,3,FALSE),"")</f>
        <v/>
      </c>
    </row>
    <row r="1215" spans="1:13" x14ac:dyDescent="0.3">
      <c r="A1215" s="97" t="str">
        <f>IF(LEFT([1]RB189!A1359,2)="33",[1]RB189!A1359,"")</f>
        <v/>
      </c>
      <c r="B1215" s="92" t="s">
        <v>300</v>
      </c>
      <c r="C1215" s="97" t="str">
        <f t="shared" si="76"/>
        <v/>
      </c>
      <c r="D1215" s="97" t="str">
        <f t="shared" si="79"/>
        <v/>
      </c>
      <c r="E1215" s="97" t="str">
        <f t="shared" si="79"/>
        <v/>
      </c>
      <c r="F1215" s="97" t="str">
        <f t="shared" si="79"/>
        <v/>
      </c>
      <c r="H1215" s="102" t="str">
        <f>IF($C1215="33",CONCATENATE(MID($D1215,1,$D$3-1),VLOOKUP(MID($D1215,$D$3,1),'Décodage Signe'!$A$3:$C$22,2,FALSE)),"")</f>
        <v/>
      </c>
      <c r="I1215" s="103" t="str">
        <f>IF($C1215="33",VLOOKUP(MID($D1215,$D$3,1),'Décodage Signe'!$A$3:$C$22,3,FALSE),"")</f>
        <v/>
      </c>
      <c r="J1215" s="102" t="str">
        <f>IF($C1215="33",CONCATENATE(MID($E1215,1,$E$3-1),VLOOKUP(MID($E1215,$E$3,1),'Décodage Signe'!$A$3:$C$22,2,FALSE)),"")</f>
        <v/>
      </c>
      <c r="K1215" s="103" t="str">
        <f>IF($C1215="33",VLOOKUP(MID($E1215,$E$3,1),'Décodage Signe'!$A$3:$C$22,3,FALSE),"")</f>
        <v/>
      </c>
      <c r="L1215" s="102" t="str">
        <f>IF($C1215="33",CONCATENATE(MID($F1215,1,$F$3-1),VLOOKUP(MID($F1215,$F$3,1),'Décodage Signe'!$A$3:$C$22,2,FALSE)),"")</f>
        <v/>
      </c>
      <c r="M1215" s="103" t="str">
        <f>IF($C1215="33",VLOOKUP(MID($F1215,$F$3,1),'Décodage Signe'!$A$3:$C$22,3,FALSE),"")</f>
        <v/>
      </c>
    </row>
    <row r="1216" spans="1:13" x14ac:dyDescent="0.3">
      <c r="A1216" s="97" t="str">
        <f>IF(LEFT([1]RB189!A1360,2)="33",[1]RB189!A1360,"")</f>
        <v/>
      </c>
      <c r="B1216" s="92" t="s">
        <v>300</v>
      </c>
      <c r="C1216" s="97" t="str">
        <f t="shared" si="76"/>
        <v/>
      </c>
      <c r="D1216" s="97" t="str">
        <f t="shared" si="79"/>
        <v/>
      </c>
      <c r="E1216" s="97" t="str">
        <f t="shared" si="79"/>
        <v/>
      </c>
      <c r="F1216" s="97" t="str">
        <f t="shared" si="79"/>
        <v/>
      </c>
      <c r="H1216" s="102" t="str">
        <f>IF($C1216="33",CONCATENATE(MID($D1216,1,$D$3-1),VLOOKUP(MID($D1216,$D$3,1),'Décodage Signe'!$A$3:$C$22,2,FALSE)),"")</f>
        <v/>
      </c>
      <c r="I1216" s="103" t="str">
        <f>IF($C1216="33",VLOOKUP(MID($D1216,$D$3,1),'Décodage Signe'!$A$3:$C$22,3,FALSE),"")</f>
        <v/>
      </c>
      <c r="J1216" s="102" t="str">
        <f>IF($C1216="33",CONCATENATE(MID($E1216,1,$E$3-1),VLOOKUP(MID($E1216,$E$3,1),'Décodage Signe'!$A$3:$C$22,2,FALSE)),"")</f>
        <v/>
      </c>
      <c r="K1216" s="103" t="str">
        <f>IF($C1216="33",VLOOKUP(MID($E1216,$E$3,1),'Décodage Signe'!$A$3:$C$22,3,FALSE),"")</f>
        <v/>
      </c>
      <c r="L1216" s="102" t="str">
        <f>IF($C1216="33",CONCATENATE(MID($F1216,1,$F$3-1),VLOOKUP(MID($F1216,$F$3,1),'Décodage Signe'!$A$3:$C$22,2,FALSE)),"")</f>
        <v/>
      </c>
      <c r="M1216" s="103" t="str">
        <f>IF($C1216="33",VLOOKUP(MID($F1216,$F$3,1),'Décodage Signe'!$A$3:$C$22,3,FALSE),"")</f>
        <v/>
      </c>
    </row>
    <row r="1217" spans="1:13" x14ac:dyDescent="0.3">
      <c r="A1217" s="97" t="str">
        <f>IF(LEFT([1]RB189!A1361,2)="33",[1]RB189!A1361,"")</f>
        <v/>
      </c>
      <c r="B1217" s="92" t="s">
        <v>300</v>
      </c>
      <c r="C1217" s="97" t="str">
        <f t="shared" si="76"/>
        <v/>
      </c>
      <c r="D1217" s="97" t="str">
        <f t="shared" si="79"/>
        <v/>
      </c>
      <c r="E1217" s="97" t="str">
        <f t="shared" si="79"/>
        <v/>
      </c>
      <c r="F1217" s="97" t="str">
        <f t="shared" si="79"/>
        <v/>
      </c>
      <c r="H1217" s="102" t="str">
        <f>IF($C1217="33",CONCATENATE(MID($D1217,1,$D$3-1),VLOOKUP(MID($D1217,$D$3,1),'Décodage Signe'!$A$3:$C$22,2,FALSE)),"")</f>
        <v/>
      </c>
      <c r="I1217" s="103" t="str">
        <f>IF($C1217="33",VLOOKUP(MID($D1217,$D$3,1),'Décodage Signe'!$A$3:$C$22,3,FALSE),"")</f>
        <v/>
      </c>
      <c r="J1217" s="102" t="str">
        <f>IF($C1217="33",CONCATENATE(MID($E1217,1,$E$3-1),VLOOKUP(MID($E1217,$E$3,1),'Décodage Signe'!$A$3:$C$22,2,FALSE)),"")</f>
        <v/>
      </c>
      <c r="K1217" s="103" t="str">
        <f>IF($C1217="33",VLOOKUP(MID($E1217,$E$3,1),'Décodage Signe'!$A$3:$C$22,3,FALSE),"")</f>
        <v/>
      </c>
      <c r="L1217" s="102" t="str">
        <f>IF($C1217="33",CONCATENATE(MID($F1217,1,$F$3-1),VLOOKUP(MID($F1217,$F$3,1),'Décodage Signe'!$A$3:$C$22,2,FALSE)),"")</f>
        <v/>
      </c>
      <c r="M1217" s="103" t="str">
        <f>IF($C1217="33",VLOOKUP(MID($F1217,$F$3,1),'Décodage Signe'!$A$3:$C$22,3,FALSE),"")</f>
        <v/>
      </c>
    </row>
    <row r="1218" spans="1:13" x14ac:dyDescent="0.3">
      <c r="A1218" s="97" t="str">
        <f>IF(LEFT([1]RB189!A1362,2)="33",[1]RB189!A1362,"")</f>
        <v/>
      </c>
      <c r="B1218" s="92" t="s">
        <v>300</v>
      </c>
      <c r="C1218" s="97" t="str">
        <f t="shared" si="76"/>
        <v/>
      </c>
      <c r="D1218" s="97" t="str">
        <f t="shared" si="79"/>
        <v/>
      </c>
      <c r="E1218" s="97" t="str">
        <f t="shared" si="79"/>
        <v/>
      </c>
      <c r="F1218" s="97" t="str">
        <f t="shared" si="79"/>
        <v/>
      </c>
      <c r="H1218" s="102" t="str">
        <f>IF($C1218="33",CONCATENATE(MID($D1218,1,$D$3-1),VLOOKUP(MID($D1218,$D$3,1),'Décodage Signe'!$A$3:$C$22,2,FALSE)),"")</f>
        <v/>
      </c>
      <c r="I1218" s="103" t="str">
        <f>IF($C1218="33",VLOOKUP(MID($D1218,$D$3,1),'Décodage Signe'!$A$3:$C$22,3,FALSE),"")</f>
        <v/>
      </c>
      <c r="J1218" s="102" t="str">
        <f>IF($C1218="33",CONCATENATE(MID($E1218,1,$E$3-1),VLOOKUP(MID($E1218,$E$3,1),'Décodage Signe'!$A$3:$C$22,2,FALSE)),"")</f>
        <v/>
      </c>
      <c r="K1218" s="103" t="str">
        <f>IF($C1218="33",VLOOKUP(MID($E1218,$E$3,1),'Décodage Signe'!$A$3:$C$22,3,FALSE),"")</f>
        <v/>
      </c>
      <c r="L1218" s="102" t="str">
        <f>IF($C1218="33",CONCATENATE(MID($F1218,1,$F$3-1),VLOOKUP(MID($F1218,$F$3,1),'Décodage Signe'!$A$3:$C$22,2,FALSE)),"")</f>
        <v/>
      </c>
      <c r="M1218" s="103" t="str">
        <f>IF($C1218="33",VLOOKUP(MID($F1218,$F$3,1),'Décodage Signe'!$A$3:$C$22,3,FALSE),"")</f>
        <v/>
      </c>
    </row>
    <row r="1219" spans="1:13" x14ac:dyDescent="0.3">
      <c r="A1219" s="97" t="str">
        <f>IF(LEFT([1]RB189!A1363,2)="33",[1]RB189!A1363,"")</f>
        <v/>
      </c>
      <c r="B1219" s="92" t="s">
        <v>300</v>
      </c>
      <c r="C1219" s="97" t="str">
        <f t="shared" si="76"/>
        <v/>
      </c>
      <c r="D1219" s="97" t="str">
        <f t="shared" si="79"/>
        <v/>
      </c>
      <c r="E1219" s="97" t="str">
        <f t="shared" si="79"/>
        <v/>
      </c>
      <c r="F1219" s="97" t="str">
        <f t="shared" si="79"/>
        <v/>
      </c>
      <c r="H1219" s="102" t="str">
        <f>IF($C1219="33",CONCATENATE(MID($D1219,1,$D$3-1),VLOOKUP(MID($D1219,$D$3,1),'Décodage Signe'!$A$3:$C$22,2,FALSE)),"")</f>
        <v/>
      </c>
      <c r="I1219" s="103" t="str">
        <f>IF($C1219="33",VLOOKUP(MID($D1219,$D$3,1),'Décodage Signe'!$A$3:$C$22,3,FALSE),"")</f>
        <v/>
      </c>
      <c r="J1219" s="102" t="str">
        <f>IF($C1219="33",CONCATENATE(MID($E1219,1,$E$3-1),VLOOKUP(MID($E1219,$E$3,1),'Décodage Signe'!$A$3:$C$22,2,FALSE)),"")</f>
        <v/>
      </c>
      <c r="K1219" s="103" t="str">
        <f>IF($C1219="33",VLOOKUP(MID($E1219,$E$3,1),'Décodage Signe'!$A$3:$C$22,3,FALSE),"")</f>
        <v/>
      </c>
      <c r="L1219" s="102" t="str">
        <f>IF($C1219="33",CONCATENATE(MID($F1219,1,$F$3-1),VLOOKUP(MID($F1219,$F$3,1),'Décodage Signe'!$A$3:$C$22,2,FALSE)),"")</f>
        <v/>
      </c>
      <c r="M1219" s="103" t="str">
        <f>IF($C1219="33",VLOOKUP(MID($F1219,$F$3,1),'Décodage Signe'!$A$3:$C$22,3,FALSE),"")</f>
        <v/>
      </c>
    </row>
    <row r="1220" spans="1:13" x14ac:dyDescent="0.3">
      <c r="A1220" s="97" t="str">
        <f>IF(LEFT([1]RB189!A1364,2)="33",[1]RB189!A1364,"")</f>
        <v/>
      </c>
      <c r="B1220" s="92" t="s">
        <v>300</v>
      </c>
      <c r="C1220" s="97" t="str">
        <f t="shared" si="76"/>
        <v/>
      </c>
      <c r="D1220" s="97" t="str">
        <f t="shared" si="79"/>
        <v/>
      </c>
      <c r="E1220" s="97" t="str">
        <f t="shared" si="79"/>
        <v/>
      </c>
      <c r="F1220" s="97" t="str">
        <f t="shared" si="79"/>
        <v/>
      </c>
      <c r="H1220" s="102" t="str">
        <f>IF($C1220="33",CONCATENATE(MID($D1220,1,$D$3-1),VLOOKUP(MID($D1220,$D$3,1),'Décodage Signe'!$A$3:$C$22,2,FALSE)),"")</f>
        <v/>
      </c>
      <c r="I1220" s="103" t="str">
        <f>IF($C1220="33",VLOOKUP(MID($D1220,$D$3,1),'Décodage Signe'!$A$3:$C$22,3,FALSE),"")</f>
        <v/>
      </c>
      <c r="J1220" s="102" t="str">
        <f>IF($C1220="33",CONCATENATE(MID($E1220,1,$E$3-1),VLOOKUP(MID($E1220,$E$3,1),'Décodage Signe'!$A$3:$C$22,2,FALSE)),"")</f>
        <v/>
      </c>
      <c r="K1220" s="103" t="str">
        <f>IF($C1220="33",VLOOKUP(MID($E1220,$E$3,1),'Décodage Signe'!$A$3:$C$22,3,FALSE),"")</f>
        <v/>
      </c>
      <c r="L1220" s="102" t="str">
        <f>IF($C1220="33",CONCATENATE(MID($F1220,1,$F$3-1),VLOOKUP(MID($F1220,$F$3,1),'Décodage Signe'!$A$3:$C$22,2,FALSE)),"")</f>
        <v/>
      </c>
      <c r="M1220" s="103" t="str">
        <f>IF($C1220="33",VLOOKUP(MID($F1220,$F$3,1),'Décodage Signe'!$A$3:$C$22,3,FALSE),"")</f>
        <v/>
      </c>
    </row>
    <row r="1221" spans="1:13" x14ac:dyDescent="0.3">
      <c r="A1221" s="97" t="str">
        <f>IF(LEFT([1]RB189!A1365,2)="33",[1]RB189!A1365,"")</f>
        <v/>
      </c>
      <c r="B1221" s="92" t="s">
        <v>300</v>
      </c>
      <c r="C1221" s="97" t="str">
        <f t="shared" ref="C1221:C1284" si="80">MID($A1221,C$4,C$3)</f>
        <v/>
      </c>
      <c r="D1221" s="97" t="str">
        <f t="shared" si="79"/>
        <v/>
      </c>
      <c r="E1221" s="97" t="str">
        <f t="shared" si="79"/>
        <v/>
      </c>
      <c r="F1221" s="97" t="str">
        <f t="shared" si="79"/>
        <v/>
      </c>
      <c r="H1221" s="102" t="str">
        <f>IF($C1221="33",CONCATENATE(MID($D1221,1,$D$3-1),VLOOKUP(MID($D1221,$D$3,1),'Décodage Signe'!$A$3:$C$22,2,FALSE)),"")</f>
        <v/>
      </c>
      <c r="I1221" s="103" t="str">
        <f>IF($C1221="33",VLOOKUP(MID($D1221,$D$3,1),'Décodage Signe'!$A$3:$C$22,3,FALSE),"")</f>
        <v/>
      </c>
      <c r="J1221" s="102" t="str">
        <f>IF($C1221="33",CONCATENATE(MID($E1221,1,$E$3-1),VLOOKUP(MID($E1221,$E$3,1),'Décodage Signe'!$A$3:$C$22,2,FALSE)),"")</f>
        <v/>
      </c>
      <c r="K1221" s="103" t="str">
        <f>IF($C1221="33",VLOOKUP(MID($E1221,$E$3,1),'Décodage Signe'!$A$3:$C$22,3,FALSE),"")</f>
        <v/>
      </c>
      <c r="L1221" s="102" t="str">
        <f>IF($C1221="33",CONCATENATE(MID($F1221,1,$F$3-1),VLOOKUP(MID($F1221,$F$3,1),'Décodage Signe'!$A$3:$C$22,2,FALSE)),"")</f>
        <v/>
      </c>
      <c r="M1221" s="103" t="str">
        <f>IF($C1221="33",VLOOKUP(MID($F1221,$F$3,1),'Décodage Signe'!$A$3:$C$22,3,FALSE),"")</f>
        <v/>
      </c>
    </row>
    <row r="1222" spans="1:13" x14ac:dyDescent="0.3">
      <c r="A1222" s="97" t="str">
        <f>IF(LEFT([1]RB189!A1366,2)="33",[1]RB189!A1366,"")</f>
        <v/>
      </c>
      <c r="B1222" s="92" t="s">
        <v>300</v>
      </c>
      <c r="C1222" s="97" t="str">
        <f t="shared" si="80"/>
        <v/>
      </c>
      <c r="D1222" s="97" t="str">
        <f t="shared" si="79"/>
        <v/>
      </c>
      <c r="E1222" s="97" t="str">
        <f t="shared" si="79"/>
        <v/>
      </c>
      <c r="F1222" s="97" t="str">
        <f t="shared" si="79"/>
        <v/>
      </c>
      <c r="H1222" s="102" t="str">
        <f>IF($C1222="33",CONCATENATE(MID($D1222,1,$D$3-1),VLOOKUP(MID($D1222,$D$3,1),'Décodage Signe'!$A$3:$C$22,2,FALSE)),"")</f>
        <v/>
      </c>
      <c r="I1222" s="103" t="str">
        <f>IF($C1222="33",VLOOKUP(MID($D1222,$D$3,1),'Décodage Signe'!$A$3:$C$22,3,FALSE),"")</f>
        <v/>
      </c>
      <c r="J1222" s="102" t="str">
        <f>IF($C1222="33",CONCATENATE(MID($E1222,1,$E$3-1),VLOOKUP(MID($E1222,$E$3,1),'Décodage Signe'!$A$3:$C$22,2,FALSE)),"")</f>
        <v/>
      </c>
      <c r="K1222" s="103" t="str">
        <f>IF($C1222="33",VLOOKUP(MID($E1222,$E$3,1),'Décodage Signe'!$A$3:$C$22,3,FALSE),"")</f>
        <v/>
      </c>
      <c r="L1222" s="102" t="str">
        <f>IF($C1222="33",CONCATENATE(MID($F1222,1,$F$3-1),VLOOKUP(MID($F1222,$F$3,1),'Décodage Signe'!$A$3:$C$22,2,FALSE)),"")</f>
        <v/>
      </c>
      <c r="M1222" s="103" t="str">
        <f>IF($C1222="33",VLOOKUP(MID($F1222,$F$3,1),'Décodage Signe'!$A$3:$C$22,3,FALSE),"")</f>
        <v/>
      </c>
    </row>
    <row r="1223" spans="1:13" x14ac:dyDescent="0.3">
      <c r="A1223" s="97" t="str">
        <f>IF(LEFT([1]RB189!A1367,2)="33",[1]RB189!A1367,"")</f>
        <v/>
      </c>
      <c r="B1223" s="92" t="s">
        <v>300</v>
      </c>
      <c r="C1223" s="97" t="str">
        <f t="shared" si="80"/>
        <v/>
      </c>
      <c r="D1223" s="97" t="str">
        <f t="shared" si="79"/>
        <v/>
      </c>
      <c r="E1223" s="97" t="str">
        <f t="shared" si="79"/>
        <v/>
      </c>
      <c r="F1223" s="97" t="str">
        <f t="shared" si="79"/>
        <v/>
      </c>
      <c r="H1223" s="102" t="str">
        <f>IF($C1223="33",CONCATENATE(MID($D1223,1,$D$3-1),VLOOKUP(MID($D1223,$D$3,1),'Décodage Signe'!$A$3:$C$22,2,FALSE)),"")</f>
        <v/>
      </c>
      <c r="I1223" s="103" t="str">
        <f>IF($C1223="33",VLOOKUP(MID($D1223,$D$3,1),'Décodage Signe'!$A$3:$C$22,3,FALSE),"")</f>
        <v/>
      </c>
      <c r="J1223" s="102" t="str">
        <f>IF($C1223="33",CONCATENATE(MID($E1223,1,$E$3-1),VLOOKUP(MID($E1223,$E$3,1),'Décodage Signe'!$A$3:$C$22,2,FALSE)),"")</f>
        <v/>
      </c>
      <c r="K1223" s="103" t="str">
        <f>IF($C1223="33",VLOOKUP(MID($E1223,$E$3,1),'Décodage Signe'!$A$3:$C$22,3,FALSE),"")</f>
        <v/>
      </c>
      <c r="L1223" s="102" t="str">
        <f>IF($C1223="33",CONCATENATE(MID($F1223,1,$F$3-1),VLOOKUP(MID($F1223,$F$3,1),'Décodage Signe'!$A$3:$C$22,2,FALSE)),"")</f>
        <v/>
      </c>
      <c r="M1223" s="103" t="str">
        <f>IF($C1223="33",VLOOKUP(MID($F1223,$F$3,1),'Décodage Signe'!$A$3:$C$22,3,FALSE),"")</f>
        <v/>
      </c>
    </row>
    <row r="1224" spans="1:13" x14ac:dyDescent="0.3">
      <c r="A1224" s="97" t="str">
        <f>IF(LEFT([1]RB189!A1368,2)="33",[1]RB189!A1368,"")</f>
        <v/>
      </c>
      <c r="B1224" s="92" t="s">
        <v>300</v>
      </c>
      <c r="C1224" s="97" t="str">
        <f t="shared" si="80"/>
        <v/>
      </c>
      <c r="D1224" s="97" t="str">
        <f t="shared" si="79"/>
        <v/>
      </c>
      <c r="E1224" s="97" t="str">
        <f t="shared" si="79"/>
        <v/>
      </c>
      <c r="F1224" s="97" t="str">
        <f t="shared" si="79"/>
        <v/>
      </c>
      <c r="H1224" s="102" t="str">
        <f>IF($C1224="33",CONCATENATE(MID($D1224,1,$D$3-1),VLOOKUP(MID($D1224,$D$3,1),'Décodage Signe'!$A$3:$C$22,2,FALSE)),"")</f>
        <v/>
      </c>
      <c r="I1224" s="103" t="str">
        <f>IF($C1224="33",VLOOKUP(MID($D1224,$D$3,1),'Décodage Signe'!$A$3:$C$22,3,FALSE),"")</f>
        <v/>
      </c>
      <c r="J1224" s="102" t="str">
        <f>IF($C1224="33",CONCATENATE(MID($E1224,1,$E$3-1),VLOOKUP(MID($E1224,$E$3,1),'Décodage Signe'!$A$3:$C$22,2,FALSE)),"")</f>
        <v/>
      </c>
      <c r="K1224" s="103" t="str">
        <f>IF($C1224="33",VLOOKUP(MID($E1224,$E$3,1),'Décodage Signe'!$A$3:$C$22,3,FALSE),"")</f>
        <v/>
      </c>
      <c r="L1224" s="102" t="str">
        <f>IF($C1224="33",CONCATENATE(MID($F1224,1,$F$3-1),VLOOKUP(MID($F1224,$F$3,1),'Décodage Signe'!$A$3:$C$22,2,FALSE)),"")</f>
        <v/>
      </c>
      <c r="M1224" s="103" t="str">
        <f>IF($C1224="33",VLOOKUP(MID($F1224,$F$3,1),'Décodage Signe'!$A$3:$C$22,3,FALSE),"")</f>
        <v/>
      </c>
    </row>
    <row r="1225" spans="1:13" x14ac:dyDescent="0.3">
      <c r="A1225" s="97" t="str">
        <f>IF(LEFT([1]RB189!A1369,2)="33",[1]RB189!A1369,"")</f>
        <v/>
      </c>
      <c r="B1225" s="92" t="s">
        <v>300</v>
      </c>
      <c r="C1225" s="97" t="str">
        <f t="shared" si="80"/>
        <v/>
      </c>
      <c r="D1225" s="97" t="str">
        <f t="shared" si="79"/>
        <v/>
      </c>
      <c r="E1225" s="97" t="str">
        <f t="shared" si="79"/>
        <v/>
      </c>
      <c r="F1225" s="97" t="str">
        <f t="shared" si="79"/>
        <v/>
      </c>
      <c r="H1225" s="102" t="str">
        <f>IF($C1225="33",CONCATENATE(MID($D1225,1,$D$3-1),VLOOKUP(MID($D1225,$D$3,1),'Décodage Signe'!$A$3:$C$22,2,FALSE)),"")</f>
        <v/>
      </c>
      <c r="I1225" s="103" t="str">
        <f>IF($C1225="33",VLOOKUP(MID($D1225,$D$3,1),'Décodage Signe'!$A$3:$C$22,3,FALSE),"")</f>
        <v/>
      </c>
      <c r="J1225" s="102" t="str">
        <f>IF($C1225="33",CONCATENATE(MID($E1225,1,$E$3-1),VLOOKUP(MID($E1225,$E$3,1),'Décodage Signe'!$A$3:$C$22,2,FALSE)),"")</f>
        <v/>
      </c>
      <c r="K1225" s="103" t="str">
        <f>IF($C1225="33",VLOOKUP(MID($E1225,$E$3,1),'Décodage Signe'!$A$3:$C$22,3,FALSE),"")</f>
        <v/>
      </c>
      <c r="L1225" s="102" t="str">
        <f>IF($C1225="33",CONCATENATE(MID($F1225,1,$F$3-1),VLOOKUP(MID($F1225,$F$3,1),'Décodage Signe'!$A$3:$C$22,2,FALSE)),"")</f>
        <v/>
      </c>
      <c r="M1225" s="103" t="str">
        <f>IF($C1225="33",VLOOKUP(MID($F1225,$F$3,1),'Décodage Signe'!$A$3:$C$22,3,FALSE),"")</f>
        <v/>
      </c>
    </row>
    <row r="1226" spans="1:13" x14ac:dyDescent="0.3">
      <c r="A1226" s="97" t="str">
        <f>IF(LEFT([1]RB189!A1370,2)="33",[1]RB189!A1370,"")</f>
        <v/>
      </c>
      <c r="B1226" s="92" t="s">
        <v>300</v>
      </c>
      <c r="C1226" s="97" t="str">
        <f t="shared" si="80"/>
        <v/>
      </c>
      <c r="D1226" s="97" t="str">
        <f t="shared" si="79"/>
        <v/>
      </c>
      <c r="E1226" s="97" t="str">
        <f t="shared" si="79"/>
        <v/>
      </c>
      <c r="F1226" s="97" t="str">
        <f t="shared" si="79"/>
        <v/>
      </c>
      <c r="H1226" s="102" t="str">
        <f>IF($C1226="33",CONCATENATE(MID($D1226,1,$D$3-1),VLOOKUP(MID($D1226,$D$3,1),'Décodage Signe'!$A$3:$C$22,2,FALSE)),"")</f>
        <v/>
      </c>
      <c r="I1226" s="103" t="str">
        <f>IF($C1226="33",VLOOKUP(MID($D1226,$D$3,1),'Décodage Signe'!$A$3:$C$22,3,FALSE),"")</f>
        <v/>
      </c>
      <c r="J1226" s="102" t="str">
        <f>IF($C1226="33",CONCATENATE(MID($E1226,1,$E$3-1),VLOOKUP(MID($E1226,$E$3,1),'Décodage Signe'!$A$3:$C$22,2,FALSE)),"")</f>
        <v/>
      </c>
      <c r="K1226" s="103" t="str">
        <f>IF($C1226="33",VLOOKUP(MID($E1226,$E$3,1),'Décodage Signe'!$A$3:$C$22,3,FALSE),"")</f>
        <v/>
      </c>
      <c r="L1226" s="102" t="str">
        <f>IF($C1226="33",CONCATENATE(MID($F1226,1,$F$3-1),VLOOKUP(MID($F1226,$F$3,1),'Décodage Signe'!$A$3:$C$22,2,FALSE)),"")</f>
        <v/>
      </c>
      <c r="M1226" s="103" t="str">
        <f>IF($C1226="33",VLOOKUP(MID($F1226,$F$3,1),'Décodage Signe'!$A$3:$C$22,3,FALSE),"")</f>
        <v/>
      </c>
    </row>
    <row r="1227" spans="1:13" x14ac:dyDescent="0.3">
      <c r="A1227" s="97" t="str">
        <f>IF(LEFT([1]RB189!A1371,2)="33",[1]RB189!A1371,"")</f>
        <v/>
      </c>
      <c r="B1227" s="92" t="s">
        <v>300</v>
      </c>
      <c r="C1227" s="97" t="str">
        <f t="shared" si="80"/>
        <v/>
      </c>
      <c r="D1227" s="97" t="str">
        <f t="shared" ref="D1227:F1246" si="81">MID($A1227,D$4,D$3)</f>
        <v/>
      </c>
      <c r="E1227" s="97" t="str">
        <f t="shared" si="81"/>
        <v/>
      </c>
      <c r="F1227" s="97" t="str">
        <f t="shared" si="81"/>
        <v/>
      </c>
      <c r="H1227" s="102" t="str">
        <f>IF($C1227="33",CONCATENATE(MID($D1227,1,$D$3-1),VLOOKUP(MID($D1227,$D$3,1),'Décodage Signe'!$A$3:$C$22,2,FALSE)),"")</f>
        <v/>
      </c>
      <c r="I1227" s="103" t="str">
        <f>IF($C1227="33",VLOOKUP(MID($D1227,$D$3,1),'Décodage Signe'!$A$3:$C$22,3,FALSE),"")</f>
        <v/>
      </c>
      <c r="J1227" s="102" t="str">
        <f>IF($C1227="33",CONCATENATE(MID($E1227,1,$E$3-1),VLOOKUP(MID($E1227,$E$3,1),'Décodage Signe'!$A$3:$C$22,2,FALSE)),"")</f>
        <v/>
      </c>
      <c r="K1227" s="103" t="str">
        <f>IF($C1227="33",VLOOKUP(MID($E1227,$E$3,1),'Décodage Signe'!$A$3:$C$22,3,FALSE),"")</f>
        <v/>
      </c>
      <c r="L1227" s="102" t="str">
        <f>IF($C1227="33",CONCATENATE(MID($F1227,1,$F$3-1),VLOOKUP(MID($F1227,$F$3,1),'Décodage Signe'!$A$3:$C$22,2,FALSE)),"")</f>
        <v/>
      </c>
      <c r="M1227" s="103" t="str">
        <f>IF($C1227="33",VLOOKUP(MID($F1227,$F$3,1),'Décodage Signe'!$A$3:$C$22,3,FALSE),"")</f>
        <v/>
      </c>
    </row>
    <row r="1228" spans="1:13" x14ac:dyDescent="0.3">
      <c r="A1228" s="97" t="str">
        <f>IF(LEFT([1]RB189!A1372,2)="33",[1]RB189!A1372,"")</f>
        <v/>
      </c>
      <c r="B1228" s="92" t="s">
        <v>300</v>
      </c>
      <c r="C1228" s="97" t="str">
        <f t="shared" si="80"/>
        <v/>
      </c>
      <c r="D1228" s="97" t="str">
        <f t="shared" si="81"/>
        <v/>
      </c>
      <c r="E1228" s="97" t="str">
        <f t="shared" si="81"/>
        <v/>
      </c>
      <c r="F1228" s="97" t="str">
        <f t="shared" si="81"/>
        <v/>
      </c>
      <c r="H1228" s="102" t="str">
        <f>IF($C1228="33",CONCATENATE(MID($D1228,1,$D$3-1),VLOOKUP(MID($D1228,$D$3,1),'Décodage Signe'!$A$3:$C$22,2,FALSE)),"")</f>
        <v/>
      </c>
      <c r="I1228" s="103" t="str">
        <f>IF($C1228="33",VLOOKUP(MID($D1228,$D$3,1),'Décodage Signe'!$A$3:$C$22,3,FALSE),"")</f>
        <v/>
      </c>
      <c r="J1228" s="102" t="str">
        <f>IF($C1228="33",CONCATENATE(MID($E1228,1,$E$3-1),VLOOKUP(MID($E1228,$E$3,1),'Décodage Signe'!$A$3:$C$22,2,FALSE)),"")</f>
        <v/>
      </c>
      <c r="K1228" s="103" t="str">
        <f>IF($C1228="33",VLOOKUP(MID($E1228,$E$3,1),'Décodage Signe'!$A$3:$C$22,3,FALSE),"")</f>
        <v/>
      </c>
      <c r="L1228" s="102" t="str">
        <f>IF($C1228="33",CONCATENATE(MID($F1228,1,$F$3-1),VLOOKUP(MID($F1228,$F$3,1),'Décodage Signe'!$A$3:$C$22,2,FALSE)),"")</f>
        <v/>
      </c>
      <c r="M1228" s="103" t="str">
        <f>IF($C1228="33",VLOOKUP(MID($F1228,$F$3,1),'Décodage Signe'!$A$3:$C$22,3,FALSE),"")</f>
        <v/>
      </c>
    </row>
    <row r="1229" spans="1:13" x14ac:dyDescent="0.3">
      <c r="A1229" s="97" t="str">
        <f>IF(LEFT([1]RB189!A1373,2)="33",[1]RB189!A1373,"")</f>
        <v/>
      </c>
      <c r="B1229" s="92" t="s">
        <v>300</v>
      </c>
      <c r="C1229" s="97" t="str">
        <f t="shared" si="80"/>
        <v/>
      </c>
      <c r="D1229" s="97" t="str">
        <f t="shared" si="81"/>
        <v/>
      </c>
      <c r="E1229" s="97" t="str">
        <f t="shared" si="81"/>
        <v/>
      </c>
      <c r="F1229" s="97" t="str">
        <f t="shared" si="81"/>
        <v/>
      </c>
      <c r="H1229" s="102" t="str">
        <f>IF($C1229="33",CONCATENATE(MID($D1229,1,$D$3-1),VLOOKUP(MID($D1229,$D$3,1),'Décodage Signe'!$A$3:$C$22,2,FALSE)),"")</f>
        <v/>
      </c>
      <c r="I1229" s="103" t="str">
        <f>IF($C1229="33",VLOOKUP(MID($D1229,$D$3,1),'Décodage Signe'!$A$3:$C$22,3,FALSE),"")</f>
        <v/>
      </c>
      <c r="J1229" s="102" t="str">
        <f>IF($C1229="33",CONCATENATE(MID($E1229,1,$E$3-1),VLOOKUP(MID($E1229,$E$3,1),'Décodage Signe'!$A$3:$C$22,2,FALSE)),"")</f>
        <v/>
      </c>
      <c r="K1229" s="103" t="str">
        <f>IF($C1229="33",VLOOKUP(MID($E1229,$E$3,1),'Décodage Signe'!$A$3:$C$22,3,FALSE),"")</f>
        <v/>
      </c>
      <c r="L1229" s="102" t="str">
        <f>IF($C1229="33",CONCATENATE(MID($F1229,1,$F$3-1),VLOOKUP(MID($F1229,$F$3,1),'Décodage Signe'!$A$3:$C$22,2,FALSE)),"")</f>
        <v/>
      </c>
      <c r="M1229" s="103" t="str">
        <f>IF($C1229="33",VLOOKUP(MID($F1229,$F$3,1),'Décodage Signe'!$A$3:$C$22,3,FALSE),"")</f>
        <v/>
      </c>
    </row>
    <row r="1230" spans="1:13" x14ac:dyDescent="0.3">
      <c r="A1230" s="97" t="str">
        <f>IF(LEFT([1]RB189!A1374,2)="33",[1]RB189!A1374,"")</f>
        <v/>
      </c>
      <c r="B1230" s="92" t="s">
        <v>300</v>
      </c>
      <c r="C1230" s="97" t="str">
        <f t="shared" si="80"/>
        <v/>
      </c>
      <c r="D1230" s="97" t="str">
        <f t="shared" si="81"/>
        <v/>
      </c>
      <c r="E1230" s="97" t="str">
        <f t="shared" si="81"/>
        <v/>
      </c>
      <c r="F1230" s="97" t="str">
        <f t="shared" si="81"/>
        <v/>
      </c>
      <c r="H1230" s="102" t="str">
        <f>IF($C1230="33",CONCATENATE(MID($D1230,1,$D$3-1),VLOOKUP(MID($D1230,$D$3,1),'Décodage Signe'!$A$3:$C$22,2,FALSE)),"")</f>
        <v/>
      </c>
      <c r="I1230" s="103" t="str">
        <f>IF($C1230="33",VLOOKUP(MID($D1230,$D$3,1),'Décodage Signe'!$A$3:$C$22,3,FALSE),"")</f>
        <v/>
      </c>
      <c r="J1230" s="102" t="str">
        <f>IF($C1230="33",CONCATENATE(MID($E1230,1,$E$3-1),VLOOKUP(MID($E1230,$E$3,1),'Décodage Signe'!$A$3:$C$22,2,FALSE)),"")</f>
        <v/>
      </c>
      <c r="K1230" s="103" t="str">
        <f>IF($C1230="33",VLOOKUP(MID($E1230,$E$3,1),'Décodage Signe'!$A$3:$C$22,3,FALSE),"")</f>
        <v/>
      </c>
      <c r="L1230" s="102" t="str">
        <f>IF($C1230="33",CONCATENATE(MID($F1230,1,$F$3-1),VLOOKUP(MID($F1230,$F$3,1),'Décodage Signe'!$A$3:$C$22,2,FALSE)),"")</f>
        <v/>
      </c>
      <c r="M1230" s="103" t="str">
        <f>IF($C1230="33",VLOOKUP(MID($F1230,$F$3,1),'Décodage Signe'!$A$3:$C$22,3,FALSE),"")</f>
        <v/>
      </c>
    </row>
    <row r="1231" spans="1:13" x14ac:dyDescent="0.3">
      <c r="A1231" s="97" t="str">
        <f>IF(LEFT([1]RB189!A1375,2)="33",[1]RB189!A1375,"")</f>
        <v/>
      </c>
      <c r="B1231" s="92" t="s">
        <v>300</v>
      </c>
      <c r="C1231" s="97" t="str">
        <f t="shared" si="80"/>
        <v/>
      </c>
      <c r="D1231" s="97" t="str">
        <f t="shared" si="81"/>
        <v/>
      </c>
      <c r="E1231" s="97" t="str">
        <f t="shared" si="81"/>
        <v/>
      </c>
      <c r="F1231" s="97" t="str">
        <f t="shared" si="81"/>
        <v/>
      </c>
      <c r="H1231" s="102" t="str">
        <f>IF($C1231="33",CONCATENATE(MID($D1231,1,$D$3-1),VLOOKUP(MID($D1231,$D$3,1),'Décodage Signe'!$A$3:$C$22,2,FALSE)),"")</f>
        <v/>
      </c>
      <c r="I1231" s="103" t="str">
        <f>IF($C1231="33",VLOOKUP(MID($D1231,$D$3,1),'Décodage Signe'!$A$3:$C$22,3,FALSE),"")</f>
        <v/>
      </c>
      <c r="J1231" s="102" t="str">
        <f>IF($C1231="33",CONCATENATE(MID($E1231,1,$E$3-1),VLOOKUP(MID($E1231,$E$3,1),'Décodage Signe'!$A$3:$C$22,2,FALSE)),"")</f>
        <v/>
      </c>
      <c r="K1231" s="103" t="str">
        <f>IF($C1231="33",VLOOKUP(MID($E1231,$E$3,1),'Décodage Signe'!$A$3:$C$22,3,FALSE),"")</f>
        <v/>
      </c>
      <c r="L1231" s="102" t="str">
        <f>IF($C1231="33",CONCATENATE(MID($F1231,1,$F$3-1),VLOOKUP(MID($F1231,$F$3,1),'Décodage Signe'!$A$3:$C$22,2,FALSE)),"")</f>
        <v/>
      </c>
      <c r="M1231" s="103" t="str">
        <f>IF($C1231="33",VLOOKUP(MID($F1231,$F$3,1),'Décodage Signe'!$A$3:$C$22,3,FALSE),"")</f>
        <v/>
      </c>
    </row>
    <row r="1232" spans="1:13" x14ac:dyDescent="0.3">
      <c r="A1232" s="97" t="str">
        <f>IF(LEFT([1]RB189!A1376,2)="33",[1]RB189!A1376,"")</f>
        <v/>
      </c>
      <c r="B1232" s="92" t="s">
        <v>300</v>
      </c>
      <c r="C1232" s="97" t="str">
        <f t="shared" si="80"/>
        <v/>
      </c>
      <c r="D1232" s="97" t="str">
        <f t="shared" si="81"/>
        <v/>
      </c>
      <c r="E1232" s="97" t="str">
        <f t="shared" si="81"/>
        <v/>
      </c>
      <c r="F1232" s="97" t="str">
        <f t="shared" si="81"/>
        <v/>
      </c>
      <c r="H1232" s="102" t="str">
        <f>IF($C1232="33",CONCATENATE(MID($D1232,1,$D$3-1),VLOOKUP(MID($D1232,$D$3,1),'Décodage Signe'!$A$3:$C$22,2,FALSE)),"")</f>
        <v/>
      </c>
      <c r="I1232" s="103" t="str">
        <f>IF($C1232="33",VLOOKUP(MID($D1232,$D$3,1),'Décodage Signe'!$A$3:$C$22,3,FALSE),"")</f>
        <v/>
      </c>
      <c r="J1232" s="102" t="str">
        <f>IF($C1232="33",CONCATENATE(MID($E1232,1,$E$3-1),VLOOKUP(MID($E1232,$E$3,1),'Décodage Signe'!$A$3:$C$22,2,FALSE)),"")</f>
        <v/>
      </c>
      <c r="K1232" s="103" t="str">
        <f>IF($C1232="33",VLOOKUP(MID($E1232,$E$3,1),'Décodage Signe'!$A$3:$C$22,3,FALSE),"")</f>
        <v/>
      </c>
      <c r="L1232" s="102" t="str">
        <f>IF($C1232="33",CONCATENATE(MID($F1232,1,$F$3-1),VLOOKUP(MID($F1232,$F$3,1),'Décodage Signe'!$A$3:$C$22,2,FALSE)),"")</f>
        <v/>
      </c>
      <c r="M1232" s="103" t="str">
        <f>IF($C1232="33",VLOOKUP(MID($F1232,$F$3,1),'Décodage Signe'!$A$3:$C$22,3,FALSE),"")</f>
        <v/>
      </c>
    </row>
    <row r="1233" spans="1:13" x14ac:dyDescent="0.3">
      <c r="A1233" s="97" t="str">
        <f>IF(LEFT([1]RB189!A1377,2)="33",[1]RB189!A1377,"")</f>
        <v/>
      </c>
      <c r="B1233" s="92" t="s">
        <v>300</v>
      </c>
      <c r="C1233" s="97" t="str">
        <f t="shared" si="80"/>
        <v/>
      </c>
      <c r="D1233" s="97" t="str">
        <f t="shared" si="81"/>
        <v/>
      </c>
      <c r="E1233" s="97" t="str">
        <f t="shared" si="81"/>
        <v/>
      </c>
      <c r="F1233" s="97" t="str">
        <f t="shared" si="81"/>
        <v/>
      </c>
      <c r="H1233" s="102" t="str">
        <f>IF($C1233="33",CONCATENATE(MID($D1233,1,$D$3-1),VLOOKUP(MID($D1233,$D$3,1),'Décodage Signe'!$A$3:$C$22,2,FALSE)),"")</f>
        <v/>
      </c>
      <c r="I1233" s="103" t="str">
        <f>IF($C1233="33",VLOOKUP(MID($D1233,$D$3,1),'Décodage Signe'!$A$3:$C$22,3,FALSE),"")</f>
        <v/>
      </c>
      <c r="J1233" s="102" t="str">
        <f>IF($C1233="33",CONCATENATE(MID($E1233,1,$E$3-1),VLOOKUP(MID($E1233,$E$3,1),'Décodage Signe'!$A$3:$C$22,2,FALSE)),"")</f>
        <v/>
      </c>
      <c r="K1233" s="103" t="str">
        <f>IF($C1233="33",VLOOKUP(MID($E1233,$E$3,1),'Décodage Signe'!$A$3:$C$22,3,FALSE),"")</f>
        <v/>
      </c>
      <c r="L1233" s="102" t="str">
        <f>IF($C1233="33",CONCATENATE(MID($F1233,1,$F$3-1),VLOOKUP(MID($F1233,$F$3,1),'Décodage Signe'!$A$3:$C$22,2,FALSE)),"")</f>
        <v/>
      </c>
      <c r="M1233" s="103" t="str">
        <f>IF($C1233="33",VLOOKUP(MID($F1233,$F$3,1),'Décodage Signe'!$A$3:$C$22,3,FALSE),"")</f>
        <v/>
      </c>
    </row>
    <row r="1234" spans="1:13" x14ac:dyDescent="0.3">
      <c r="A1234" s="97" t="str">
        <f>IF(LEFT([1]RB189!A1378,2)="33",[1]RB189!A1378,"")</f>
        <v/>
      </c>
      <c r="B1234" s="92" t="s">
        <v>300</v>
      </c>
      <c r="C1234" s="97" t="str">
        <f t="shared" si="80"/>
        <v/>
      </c>
      <c r="D1234" s="97" t="str">
        <f t="shared" si="81"/>
        <v/>
      </c>
      <c r="E1234" s="97" t="str">
        <f t="shared" si="81"/>
        <v/>
      </c>
      <c r="F1234" s="97" t="str">
        <f t="shared" si="81"/>
        <v/>
      </c>
      <c r="H1234" s="102" t="str">
        <f>IF($C1234="33",CONCATENATE(MID($D1234,1,$D$3-1),VLOOKUP(MID($D1234,$D$3,1),'Décodage Signe'!$A$3:$C$22,2,FALSE)),"")</f>
        <v/>
      </c>
      <c r="I1234" s="103" t="str">
        <f>IF($C1234="33",VLOOKUP(MID($D1234,$D$3,1),'Décodage Signe'!$A$3:$C$22,3,FALSE),"")</f>
        <v/>
      </c>
      <c r="J1234" s="102" t="str">
        <f>IF($C1234="33",CONCATENATE(MID($E1234,1,$E$3-1),VLOOKUP(MID($E1234,$E$3,1),'Décodage Signe'!$A$3:$C$22,2,FALSE)),"")</f>
        <v/>
      </c>
      <c r="K1234" s="103" t="str">
        <f>IF($C1234="33",VLOOKUP(MID($E1234,$E$3,1),'Décodage Signe'!$A$3:$C$22,3,FALSE),"")</f>
        <v/>
      </c>
      <c r="L1234" s="102" t="str">
        <f>IF($C1234="33",CONCATENATE(MID($F1234,1,$F$3-1),VLOOKUP(MID($F1234,$F$3,1),'Décodage Signe'!$A$3:$C$22,2,FALSE)),"")</f>
        <v/>
      </c>
      <c r="M1234" s="103" t="str">
        <f>IF($C1234="33",VLOOKUP(MID($F1234,$F$3,1),'Décodage Signe'!$A$3:$C$22,3,FALSE),"")</f>
        <v/>
      </c>
    </row>
    <row r="1235" spans="1:13" x14ac:dyDescent="0.3">
      <c r="A1235" s="97" t="str">
        <f>IF(LEFT([1]RB189!A1379,2)="33",[1]RB189!A1379,"")</f>
        <v/>
      </c>
      <c r="B1235" s="92" t="s">
        <v>300</v>
      </c>
      <c r="C1235" s="97" t="str">
        <f t="shared" si="80"/>
        <v/>
      </c>
      <c r="D1235" s="97" t="str">
        <f t="shared" si="81"/>
        <v/>
      </c>
      <c r="E1235" s="97" t="str">
        <f t="shared" si="81"/>
        <v/>
      </c>
      <c r="F1235" s="97" t="str">
        <f t="shared" si="81"/>
        <v/>
      </c>
      <c r="H1235" s="102" t="str">
        <f>IF($C1235="33",CONCATENATE(MID($D1235,1,$D$3-1),VLOOKUP(MID($D1235,$D$3,1),'Décodage Signe'!$A$3:$C$22,2,FALSE)),"")</f>
        <v/>
      </c>
      <c r="I1235" s="103" t="str">
        <f>IF($C1235="33",VLOOKUP(MID($D1235,$D$3,1),'Décodage Signe'!$A$3:$C$22,3,FALSE),"")</f>
        <v/>
      </c>
      <c r="J1235" s="102" t="str">
        <f>IF($C1235="33",CONCATENATE(MID($E1235,1,$E$3-1),VLOOKUP(MID($E1235,$E$3,1),'Décodage Signe'!$A$3:$C$22,2,FALSE)),"")</f>
        <v/>
      </c>
      <c r="K1235" s="103" t="str">
        <f>IF($C1235="33",VLOOKUP(MID($E1235,$E$3,1),'Décodage Signe'!$A$3:$C$22,3,FALSE),"")</f>
        <v/>
      </c>
      <c r="L1235" s="102" t="str">
        <f>IF($C1235="33",CONCATENATE(MID($F1235,1,$F$3-1),VLOOKUP(MID($F1235,$F$3,1),'Décodage Signe'!$A$3:$C$22,2,FALSE)),"")</f>
        <v/>
      </c>
      <c r="M1235" s="103" t="str">
        <f>IF($C1235="33",VLOOKUP(MID($F1235,$F$3,1),'Décodage Signe'!$A$3:$C$22,3,FALSE),"")</f>
        <v/>
      </c>
    </row>
    <row r="1236" spans="1:13" x14ac:dyDescent="0.3">
      <c r="A1236" s="97" t="str">
        <f>IF(LEFT([1]RB189!A1380,2)="33",[1]RB189!A1380,"")</f>
        <v/>
      </c>
      <c r="B1236" s="92" t="s">
        <v>300</v>
      </c>
      <c r="C1236" s="97" t="str">
        <f t="shared" si="80"/>
        <v/>
      </c>
      <c r="D1236" s="97" t="str">
        <f t="shared" si="81"/>
        <v/>
      </c>
      <c r="E1236" s="97" t="str">
        <f t="shared" si="81"/>
        <v/>
      </c>
      <c r="F1236" s="97" t="str">
        <f t="shared" si="81"/>
        <v/>
      </c>
      <c r="H1236" s="102" t="str">
        <f>IF($C1236="33",CONCATENATE(MID($D1236,1,$D$3-1),VLOOKUP(MID($D1236,$D$3,1),'Décodage Signe'!$A$3:$C$22,2,FALSE)),"")</f>
        <v/>
      </c>
      <c r="I1236" s="103" t="str">
        <f>IF($C1236="33",VLOOKUP(MID($D1236,$D$3,1),'Décodage Signe'!$A$3:$C$22,3,FALSE),"")</f>
        <v/>
      </c>
      <c r="J1236" s="102" t="str">
        <f>IF($C1236="33",CONCATENATE(MID($E1236,1,$E$3-1),VLOOKUP(MID($E1236,$E$3,1),'Décodage Signe'!$A$3:$C$22,2,FALSE)),"")</f>
        <v/>
      </c>
      <c r="K1236" s="103" t="str">
        <f>IF($C1236="33",VLOOKUP(MID($E1236,$E$3,1),'Décodage Signe'!$A$3:$C$22,3,FALSE),"")</f>
        <v/>
      </c>
      <c r="L1236" s="102" t="str">
        <f>IF($C1236="33",CONCATENATE(MID($F1236,1,$F$3-1),VLOOKUP(MID($F1236,$F$3,1),'Décodage Signe'!$A$3:$C$22,2,FALSE)),"")</f>
        <v/>
      </c>
      <c r="M1236" s="103" t="str">
        <f>IF($C1236="33",VLOOKUP(MID($F1236,$F$3,1),'Décodage Signe'!$A$3:$C$22,3,FALSE),"")</f>
        <v/>
      </c>
    </row>
    <row r="1237" spans="1:13" x14ac:dyDescent="0.3">
      <c r="A1237" s="97" t="str">
        <f>IF(LEFT([1]RB189!A1381,2)="33",[1]RB189!A1381,"")</f>
        <v/>
      </c>
      <c r="B1237" s="92" t="s">
        <v>300</v>
      </c>
      <c r="C1237" s="97" t="str">
        <f t="shared" si="80"/>
        <v/>
      </c>
      <c r="D1237" s="97" t="str">
        <f t="shared" si="81"/>
        <v/>
      </c>
      <c r="E1237" s="97" t="str">
        <f t="shared" si="81"/>
        <v/>
      </c>
      <c r="F1237" s="97" t="str">
        <f t="shared" si="81"/>
        <v/>
      </c>
      <c r="H1237" s="102" t="str">
        <f>IF($C1237="33",CONCATENATE(MID($D1237,1,$D$3-1),VLOOKUP(MID($D1237,$D$3,1),'Décodage Signe'!$A$3:$C$22,2,FALSE)),"")</f>
        <v/>
      </c>
      <c r="I1237" s="103" t="str">
        <f>IF($C1237="33",VLOOKUP(MID($D1237,$D$3,1),'Décodage Signe'!$A$3:$C$22,3,FALSE),"")</f>
        <v/>
      </c>
      <c r="J1237" s="102" t="str">
        <f>IF($C1237="33",CONCATENATE(MID($E1237,1,$E$3-1),VLOOKUP(MID($E1237,$E$3,1),'Décodage Signe'!$A$3:$C$22,2,FALSE)),"")</f>
        <v/>
      </c>
      <c r="K1237" s="103" t="str">
        <f>IF($C1237="33",VLOOKUP(MID($E1237,$E$3,1),'Décodage Signe'!$A$3:$C$22,3,FALSE),"")</f>
        <v/>
      </c>
      <c r="L1237" s="102" t="str">
        <f>IF($C1237="33",CONCATENATE(MID($F1237,1,$F$3-1),VLOOKUP(MID($F1237,$F$3,1),'Décodage Signe'!$A$3:$C$22,2,FALSE)),"")</f>
        <v/>
      </c>
      <c r="M1237" s="103" t="str">
        <f>IF($C1237="33",VLOOKUP(MID($F1237,$F$3,1),'Décodage Signe'!$A$3:$C$22,3,FALSE),"")</f>
        <v/>
      </c>
    </row>
    <row r="1238" spans="1:13" x14ac:dyDescent="0.3">
      <c r="A1238" s="97" t="str">
        <f>IF(LEFT([1]RB189!A1382,2)="33",[1]RB189!A1382,"")</f>
        <v/>
      </c>
      <c r="B1238" s="92" t="s">
        <v>300</v>
      </c>
      <c r="C1238" s="97" t="str">
        <f t="shared" si="80"/>
        <v/>
      </c>
      <c r="D1238" s="97" t="str">
        <f t="shared" si="81"/>
        <v/>
      </c>
      <c r="E1238" s="97" t="str">
        <f t="shared" si="81"/>
        <v/>
      </c>
      <c r="F1238" s="97" t="str">
        <f t="shared" si="81"/>
        <v/>
      </c>
      <c r="H1238" s="102" t="str">
        <f>IF($C1238="33",CONCATENATE(MID($D1238,1,$D$3-1),VLOOKUP(MID($D1238,$D$3,1),'Décodage Signe'!$A$3:$C$22,2,FALSE)),"")</f>
        <v/>
      </c>
      <c r="I1238" s="103" t="str">
        <f>IF($C1238="33",VLOOKUP(MID($D1238,$D$3,1),'Décodage Signe'!$A$3:$C$22,3,FALSE),"")</f>
        <v/>
      </c>
      <c r="J1238" s="102" t="str">
        <f>IF($C1238="33",CONCATENATE(MID($E1238,1,$E$3-1),VLOOKUP(MID($E1238,$E$3,1),'Décodage Signe'!$A$3:$C$22,2,FALSE)),"")</f>
        <v/>
      </c>
      <c r="K1238" s="103" t="str">
        <f>IF($C1238="33",VLOOKUP(MID($E1238,$E$3,1),'Décodage Signe'!$A$3:$C$22,3,FALSE),"")</f>
        <v/>
      </c>
      <c r="L1238" s="102" t="str">
        <f>IF($C1238="33",CONCATENATE(MID($F1238,1,$F$3-1),VLOOKUP(MID($F1238,$F$3,1),'Décodage Signe'!$A$3:$C$22,2,FALSE)),"")</f>
        <v/>
      </c>
      <c r="M1238" s="103" t="str">
        <f>IF($C1238="33",VLOOKUP(MID($F1238,$F$3,1),'Décodage Signe'!$A$3:$C$22,3,FALSE),"")</f>
        <v/>
      </c>
    </row>
    <row r="1239" spans="1:13" x14ac:dyDescent="0.3">
      <c r="A1239" s="97" t="str">
        <f>IF(LEFT([1]RB189!A1383,2)="33",[1]RB189!A1383,"")</f>
        <v/>
      </c>
      <c r="B1239" s="92" t="s">
        <v>300</v>
      </c>
      <c r="C1239" s="97" t="str">
        <f t="shared" si="80"/>
        <v/>
      </c>
      <c r="D1239" s="97" t="str">
        <f t="shared" si="81"/>
        <v/>
      </c>
      <c r="E1239" s="97" t="str">
        <f t="shared" si="81"/>
        <v/>
      </c>
      <c r="F1239" s="97" t="str">
        <f t="shared" si="81"/>
        <v/>
      </c>
      <c r="H1239" s="102" t="str">
        <f>IF($C1239="33",CONCATENATE(MID($D1239,1,$D$3-1),VLOOKUP(MID($D1239,$D$3,1),'Décodage Signe'!$A$3:$C$22,2,FALSE)),"")</f>
        <v/>
      </c>
      <c r="I1239" s="103" t="str">
        <f>IF($C1239="33",VLOOKUP(MID($D1239,$D$3,1),'Décodage Signe'!$A$3:$C$22,3,FALSE),"")</f>
        <v/>
      </c>
      <c r="J1239" s="102" t="str">
        <f>IF($C1239="33",CONCATENATE(MID($E1239,1,$E$3-1),VLOOKUP(MID($E1239,$E$3,1),'Décodage Signe'!$A$3:$C$22,2,FALSE)),"")</f>
        <v/>
      </c>
      <c r="K1239" s="103" t="str">
        <f>IF($C1239="33",VLOOKUP(MID($E1239,$E$3,1),'Décodage Signe'!$A$3:$C$22,3,FALSE),"")</f>
        <v/>
      </c>
      <c r="L1239" s="102" t="str">
        <f>IF($C1239="33",CONCATENATE(MID($F1239,1,$F$3-1),VLOOKUP(MID($F1239,$F$3,1),'Décodage Signe'!$A$3:$C$22,2,FALSE)),"")</f>
        <v/>
      </c>
      <c r="M1239" s="103" t="str">
        <f>IF($C1239="33",VLOOKUP(MID($F1239,$F$3,1),'Décodage Signe'!$A$3:$C$22,3,FALSE),"")</f>
        <v/>
      </c>
    </row>
    <row r="1240" spans="1:13" x14ac:dyDescent="0.3">
      <c r="A1240" s="97" t="str">
        <f>IF(LEFT([1]RB189!A1384,2)="33",[1]RB189!A1384,"")</f>
        <v/>
      </c>
      <c r="B1240" s="92" t="s">
        <v>300</v>
      </c>
      <c r="C1240" s="97" t="str">
        <f t="shared" si="80"/>
        <v/>
      </c>
      <c r="D1240" s="97" t="str">
        <f t="shared" si="81"/>
        <v/>
      </c>
      <c r="E1240" s="97" t="str">
        <f t="shared" si="81"/>
        <v/>
      </c>
      <c r="F1240" s="97" t="str">
        <f t="shared" si="81"/>
        <v/>
      </c>
      <c r="H1240" s="102" t="str">
        <f>IF($C1240="33",CONCATENATE(MID($D1240,1,$D$3-1),VLOOKUP(MID($D1240,$D$3,1),'Décodage Signe'!$A$3:$C$22,2,FALSE)),"")</f>
        <v/>
      </c>
      <c r="I1240" s="103" t="str">
        <f>IF($C1240="33",VLOOKUP(MID($D1240,$D$3,1),'Décodage Signe'!$A$3:$C$22,3,FALSE),"")</f>
        <v/>
      </c>
      <c r="J1240" s="102" t="str">
        <f>IF($C1240="33",CONCATENATE(MID($E1240,1,$E$3-1),VLOOKUP(MID($E1240,$E$3,1),'Décodage Signe'!$A$3:$C$22,2,FALSE)),"")</f>
        <v/>
      </c>
      <c r="K1240" s="103" t="str">
        <f>IF($C1240="33",VLOOKUP(MID($E1240,$E$3,1),'Décodage Signe'!$A$3:$C$22,3,FALSE),"")</f>
        <v/>
      </c>
      <c r="L1240" s="102" t="str">
        <f>IF($C1240="33",CONCATENATE(MID($F1240,1,$F$3-1),VLOOKUP(MID($F1240,$F$3,1),'Décodage Signe'!$A$3:$C$22,2,FALSE)),"")</f>
        <v/>
      </c>
      <c r="M1240" s="103" t="str">
        <f>IF($C1240="33",VLOOKUP(MID($F1240,$F$3,1),'Décodage Signe'!$A$3:$C$22,3,FALSE),"")</f>
        <v/>
      </c>
    </row>
    <row r="1241" spans="1:13" x14ac:dyDescent="0.3">
      <c r="A1241" s="97" t="str">
        <f>IF(LEFT([1]RB189!A1385,2)="33",[1]RB189!A1385,"")</f>
        <v/>
      </c>
      <c r="B1241" s="92" t="s">
        <v>300</v>
      </c>
      <c r="C1241" s="97" t="str">
        <f t="shared" si="80"/>
        <v/>
      </c>
      <c r="D1241" s="97" t="str">
        <f t="shared" si="81"/>
        <v/>
      </c>
      <c r="E1241" s="97" t="str">
        <f t="shared" si="81"/>
        <v/>
      </c>
      <c r="F1241" s="97" t="str">
        <f t="shared" si="81"/>
        <v/>
      </c>
      <c r="H1241" s="102" t="str">
        <f>IF($C1241="33",CONCATENATE(MID($D1241,1,$D$3-1),VLOOKUP(MID($D1241,$D$3,1),'Décodage Signe'!$A$3:$C$22,2,FALSE)),"")</f>
        <v/>
      </c>
      <c r="I1241" s="103" t="str">
        <f>IF($C1241="33",VLOOKUP(MID($D1241,$D$3,1),'Décodage Signe'!$A$3:$C$22,3,FALSE),"")</f>
        <v/>
      </c>
      <c r="J1241" s="102" t="str">
        <f>IF($C1241="33",CONCATENATE(MID($E1241,1,$E$3-1),VLOOKUP(MID($E1241,$E$3,1),'Décodage Signe'!$A$3:$C$22,2,FALSE)),"")</f>
        <v/>
      </c>
      <c r="K1241" s="103" t="str">
        <f>IF($C1241="33",VLOOKUP(MID($E1241,$E$3,1),'Décodage Signe'!$A$3:$C$22,3,FALSE),"")</f>
        <v/>
      </c>
      <c r="L1241" s="102" t="str">
        <f>IF($C1241="33",CONCATENATE(MID($F1241,1,$F$3-1),VLOOKUP(MID($F1241,$F$3,1),'Décodage Signe'!$A$3:$C$22,2,FALSE)),"")</f>
        <v/>
      </c>
      <c r="M1241" s="103" t="str">
        <f>IF($C1241="33",VLOOKUP(MID($F1241,$F$3,1),'Décodage Signe'!$A$3:$C$22,3,FALSE),"")</f>
        <v/>
      </c>
    </row>
    <row r="1242" spans="1:13" x14ac:dyDescent="0.3">
      <c r="A1242" s="97" t="str">
        <f>IF(LEFT([1]RB189!A1386,2)="33",[1]RB189!A1386,"")</f>
        <v/>
      </c>
      <c r="B1242" s="92" t="s">
        <v>300</v>
      </c>
      <c r="C1242" s="97" t="str">
        <f t="shared" si="80"/>
        <v/>
      </c>
      <c r="D1242" s="97" t="str">
        <f t="shared" si="81"/>
        <v/>
      </c>
      <c r="E1242" s="97" t="str">
        <f t="shared" si="81"/>
        <v/>
      </c>
      <c r="F1242" s="97" t="str">
        <f t="shared" si="81"/>
        <v/>
      </c>
      <c r="H1242" s="102" t="str">
        <f>IF($C1242="33",CONCATENATE(MID($D1242,1,$D$3-1),VLOOKUP(MID($D1242,$D$3,1),'Décodage Signe'!$A$3:$C$22,2,FALSE)),"")</f>
        <v/>
      </c>
      <c r="I1242" s="103" t="str">
        <f>IF($C1242="33",VLOOKUP(MID($D1242,$D$3,1),'Décodage Signe'!$A$3:$C$22,3,FALSE),"")</f>
        <v/>
      </c>
      <c r="J1242" s="102" t="str">
        <f>IF($C1242="33",CONCATENATE(MID($E1242,1,$E$3-1),VLOOKUP(MID($E1242,$E$3,1),'Décodage Signe'!$A$3:$C$22,2,FALSE)),"")</f>
        <v/>
      </c>
      <c r="K1242" s="103" t="str">
        <f>IF($C1242="33",VLOOKUP(MID($E1242,$E$3,1),'Décodage Signe'!$A$3:$C$22,3,FALSE),"")</f>
        <v/>
      </c>
      <c r="L1242" s="102" t="str">
        <f>IF($C1242="33",CONCATENATE(MID($F1242,1,$F$3-1),VLOOKUP(MID($F1242,$F$3,1),'Décodage Signe'!$A$3:$C$22,2,FALSE)),"")</f>
        <v/>
      </c>
      <c r="M1242" s="103" t="str">
        <f>IF($C1242="33",VLOOKUP(MID($F1242,$F$3,1),'Décodage Signe'!$A$3:$C$22,3,FALSE),"")</f>
        <v/>
      </c>
    </row>
    <row r="1243" spans="1:13" x14ac:dyDescent="0.3">
      <c r="A1243" s="97" t="str">
        <f>IF(LEFT([1]RB189!A1387,2)="33",[1]RB189!A1387,"")</f>
        <v/>
      </c>
      <c r="B1243" s="92" t="s">
        <v>300</v>
      </c>
      <c r="C1243" s="97" t="str">
        <f t="shared" si="80"/>
        <v/>
      </c>
      <c r="D1243" s="97" t="str">
        <f t="shared" si="81"/>
        <v/>
      </c>
      <c r="E1243" s="97" t="str">
        <f t="shared" si="81"/>
        <v/>
      </c>
      <c r="F1243" s="97" t="str">
        <f t="shared" si="81"/>
        <v/>
      </c>
      <c r="H1243" s="102" t="str">
        <f>IF($C1243="33",CONCATENATE(MID($D1243,1,$D$3-1),VLOOKUP(MID($D1243,$D$3,1),'Décodage Signe'!$A$3:$C$22,2,FALSE)),"")</f>
        <v/>
      </c>
      <c r="I1243" s="103" t="str">
        <f>IF($C1243="33",VLOOKUP(MID($D1243,$D$3,1),'Décodage Signe'!$A$3:$C$22,3,FALSE),"")</f>
        <v/>
      </c>
      <c r="J1243" s="102" t="str">
        <f>IF($C1243="33",CONCATENATE(MID($E1243,1,$E$3-1),VLOOKUP(MID($E1243,$E$3,1),'Décodage Signe'!$A$3:$C$22,2,FALSE)),"")</f>
        <v/>
      </c>
      <c r="K1243" s="103" t="str">
        <f>IF($C1243="33",VLOOKUP(MID($E1243,$E$3,1),'Décodage Signe'!$A$3:$C$22,3,FALSE),"")</f>
        <v/>
      </c>
      <c r="L1243" s="102" t="str">
        <f>IF($C1243="33",CONCATENATE(MID($F1243,1,$F$3-1),VLOOKUP(MID($F1243,$F$3,1),'Décodage Signe'!$A$3:$C$22,2,FALSE)),"")</f>
        <v/>
      </c>
      <c r="M1243" s="103" t="str">
        <f>IF($C1243="33",VLOOKUP(MID($F1243,$F$3,1),'Décodage Signe'!$A$3:$C$22,3,FALSE),"")</f>
        <v/>
      </c>
    </row>
    <row r="1244" spans="1:13" x14ac:dyDescent="0.3">
      <c r="A1244" s="97" t="str">
        <f>IF(LEFT([1]RB189!A1388,2)="33",[1]RB189!A1388,"")</f>
        <v/>
      </c>
      <c r="B1244" s="92" t="s">
        <v>300</v>
      </c>
      <c r="C1244" s="97" t="str">
        <f t="shared" si="80"/>
        <v/>
      </c>
      <c r="D1244" s="97" t="str">
        <f t="shared" si="81"/>
        <v/>
      </c>
      <c r="E1244" s="97" t="str">
        <f t="shared" si="81"/>
        <v/>
      </c>
      <c r="F1244" s="97" t="str">
        <f t="shared" si="81"/>
        <v/>
      </c>
      <c r="H1244" s="102" t="str">
        <f>IF($C1244="33",CONCATENATE(MID($D1244,1,$D$3-1),VLOOKUP(MID($D1244,$D$3,1),'Décodage Signe'!$A$3:$C$22,2,FALSE)),"")</f>
        <v/>
      </c>
      <c r="I1244" s="103" t="str">
        <f>IF($C1244="33",VLOOKUP(MID($D1244,$D$3,1),'Décodage Signe'!$A$3:$C$22,3,FALSE),"")</f>
        <v/>
      </c>
      <c r="J1244" s="102" t="str">
        <f>IF($C1244="33",CONCATENATE(MID($E1244,1,$E$3-1),VLOOKUP(MID($E1244,$E$3,1),'Décodage Signe'!$A$3:$C$22,2,FALSE)),"")</f>
        <v/>
      </c>
      <c r="K1244" s="103" t="str">
        <f>IF($C1244="33",VLOOKUP(MID($E1244,$E$3,1),'Décodage Signe'!$A$3:$C$22,3,FALSE),"")</f>
        <v/>
      </c>
      <c r="L1244" s="102" t="str">
        <f>IF($C1244="33",CONCATENATE(MID($F1244,1,$F$3-1),VLOOKUP(MID($F1244,$F$3,1),'Décodage Signe'!$A$3:$C$22,2,FALSE)),"")</f>
        <v/>
      </c>
      <c r="M1244" s="103" t="str">
        <f>IF($C1244="33",VLOOKUP(MID($F1244,$F$3,1),'Décodage Signe'!$A$3:$C$22,3,FALSE),"")</f>
        <v/>
      </c>
    </row>
    <row r="1245" spans="1:13" x14ac:dyDescent="0.3">
      <c r="A1245" s="97" t="str">
        <f>IF(LEFT([1]RB189!A1389,2)="33",[1]RB189!A1389,"")</f>
        <v/>
      </c>
      <c r="B1245" s="92" t="s">
        <v>300</v>
      </c>
      <c r="C1245" s="97" t="str">
        <f t="shared" si="80"/>
        <v/>
      </c>
      <c r="D1245" s="97" t="str">
        <f t="shared" si="81"/>
        <v/>
      </c>
      <c r="E1245" s="97" t="str">
        <f t="shared" si="81"/>
        <v/>
      </c>
      <c r="F1245" s="97" t="str">
        <f t="shared" si="81"/>
        <v/>
      </c>
      <c r="H1245" s="102" t="str">
        <f>IF($C1245="33",CONCATENATE(MID($D1245,1,$D$3-1),VLOOKUP(MID($D1245,$D$3,1),'Décodage Signe'!$A$3:$C$22,2,FALSE)),"")</f>
        <v/>
      </c>
      <c r="I1245" s="103" t="str">
        <f>IF($C1245="33",VLOOKUP(MID($D1245,$D$3,1),'Décodage Signe'!$A$3:$C$22,3,FALSE),"")</f>
        <v/>
      </c>
      <c r="J1245" s="102" t="str">
        <f>IF($C1245="33",CONCATENATE(MID($E1245,1,$E$3-1),VLOOKUP(MID($E1245,$E$3,1),'Décodage Signe'!$A$3:$C$22,2,FALSE)),"")</f>
        <v/>
      </c>
      <c r="K1245" s="103" t="str">
        <f>IF($C1245="33",VLOOKUP(MID($E1245,$E$3,1),'Décodage Signe'!$A$3:$C$22,3,FALSE),"")</f>
        <v/>
      </c>
      <c r="L1245" s="102" t="str">
        <f>IF($C1245="33",CONCATENATE(MID($F1245,1,$F$3-1),VLOOKUP(MID($F1245,$F$3,1),'Décodage Signe'!$A$3:$C$22,2,FALSE)),"")</f>
        <v/>
      </c>
      <c r="M1245" s="103" t="str">
        <f>IF($C1245="33",VLOOKUP(MID($F1245,$F$3,1),'Décodage Signe'!$A$3:$C$22,3,FALSE),"")</f>
        <v/>
      </c>
    </row>
    <row r="1246" spans="1:13" x14ac:dyDescent="0.3">
      <c r="A1246" s="97" t="str">
        <f>IF(LEFT([1]RB189!A1390,2)="33",[1]RB189!A1390,"")</f>
        <v/>
      </c>
      <c r="B1246" s="92" t="s">
        <v>300</v>
      </c>
      <c r="C1246" s="97" t="str">
        <f t="shared" si="80"/>
        <v/>
      </c>
      <c r="D1246" s="97" t="str">
        <f t="shared" si="81"/>
        <v/>
      </c>
      <c r="E1246" s="97" t="str">
        <f t="shared" si="81"/>
        <v/>
      </c>
      <c r="F1246" s="97" t="str">
        <f t="shared" si="81"/>
        <v/>
      </c>
      <c r="H1246" s="102" t="str">
        <f>IF($C1246="33",CONCATENATE(MID($D1246,1,$D$3-1),VLOOKUP(MID($D1246,$D$3,1),'Décodage Signe'!$A$3:$C$22,2,FALSE)),"")</f>
        <v/>
      </c>
      <c r="I1246" s="103" t="str">
        <f>IF($C1246="33",VLOOKUP(MID($D1246,$D$3,1),'Décodage Signe'!$A$3:$C$22,3,FALSE),"")</f>
        <v/>
      </c>
      <c r="J1246" s="102" t="str">
        <f>IF($C1246="33",CONCATENATE(MID($E1246,1,$E$3-1),VLOOKUP(MID($E1246,$E$3,1),'Décodage Signe'!$A$3:$C$22,2,FALSE)),"")</f>
        <v/>
      </c>
      <c r="K1246" s="103" t="str">
        <f>IF($C1246="33",VLOOKUP(MID($E1246,$E$3,1),'Décodage Signe'!$A$3:$C$22,3,FALSE),"")</f>
        <v/>
      </c>
      <c r="L1246" s="102" t="str">
        <f>IF($C1246="33",CONCATENATE(MID($F1246,1,$F$3-1),VLOOKUP(MID($F1246,$F$3,1),'Décodage Signe'!$A$3:$C$22,2,FALSE)),"")</f>
        <v/>
      </c>
      <c r="M1246" s="103" t="str">
        <f>IF($C1246="33",VLOOKUP(MID($F1246,$F$3,1),'Décodage Signe'!$A$3:$C$22,3,FALSE),"")</f>
        <v/>
      </c>
    </row>
    <row r="1247" spans="1:13" x14ac:dyDescent="0.3">
      <c r="A1247" s="97" t="str">
        <f>IF(LEFT([1]RB189!A1391,2)="33",[1]RB189!A1391,"")</f>
        <v/>
      </c>
      <c r="B1247" s="92" t="s">
        <v>300</v>
      </c>
      <c r="C1247" s="97" t="str">
        <f t="shared" si="80"/>
        <v/>
      </c>
      <c r="D1247" s="97" t="str">
        <f t="shared" ref="D1247:F1266" si="82">MID($A1247,D$4,D$3)</f>
        <v/>
      </c>
      <c r="E1247" s="97" t="str">
        <f t="shared" si="82"/>
        <v/>
      </c>
      <c r="F1247" s="97" t="str">
        <f t="shared" si="82"/>
        <v/>
      </c>
      <c r="H1247" s="102" t="str">
        <f>IF($C1247="33",CONCATENATE(MID($D1247,1,$D$3-1),VLOOKUP(MID($D1247,$D$3,1),'Décodage Signe'!$A$3:$C$22,2,FALSE)),"")</f>
        <v/>
      </c>
      <c r="I1247" s="103" t="str">
        <f>IF($C1247="33",VLOOKUP(MID($D1247,$D$3,1),'Décodage Signe'!$A$3:$C$22,3,FALSE),"")</f>
        <v/>
      </c>
      <c r="J1247" s="102" t="str">
        <f>IF($C1247="33",CONCATENATE(MID($E1247,1,$E$3-1),VLOOKUP(MID($E1247,$E$3,1),'Décodage Signe'!$A$3:$C$22,2,FALSE)),"")</f>
        <v/>
      </c>
      <c r="K1247" s="103" t="str">
        <f>IF($C1247="33",VLOOKUP(MID($E1247,$E$3,1),'Décodage Signe'!$A$3:$C$22,3,FALSE),"")</f>
        <v/>
      </c>
      <c r="L1247" s="102" t="str">
        <f>IF($C1247="33",CONCATENATE(MID($F1247,1,$F$3-1),VLOOKUP(MID($F1247,$F$3,1),'Décodage Signe'!$A$3:$C$22,2,FALSE)),"")</f>
        <v/>
      </c>
      <c r="M1247" s="103" t="str">
        <f>IF($C1247="33",VLOOKUP(MID($F1247,$F$3,1),'Décodage Signe'!$A$3:$C$22,3,FALSE),"")</f>
        <v/>
      </c>
    </row>
    <row r="1248" spans="1:13" x14ac:dyDescent="0.3">
      <c r="A1248" s="97" t="str">
        <f>IF(LEFT([1]RB189!A1392,2)="33",[1]RB189!A1392,"")</f>
        <v/>
      </c>
      <c r="B1248" s="92" t="s">
        <v>300</v>
      </c>
      <c r="C1248" s="97" t="str">
        <f t="shared" si="80"/>
        <v/>
      </c>
      <c r="D1248" s="97" t="str">
        <f t="shared" si="82"/>
        <v/>
      </c>
      <c r="E1248" s="97" t="str">
        <f t="shared" si="82"/>
        <v/>
      </c>
      <c r="F1248" s="97" t="str">
        <f t="shared" si="82"/>
        <v/>
      </c>
      <c r="H1248" s="102" t="str">
        <f>IF($C1248="33",CONCATENATE(MID($D1248,1,$D$3-1),VLOOKUP(MID($D1248,$D$3,1),'Décodage Signe'!$A$3:$C$22,2,FALSE)),"")</f>
        <v/>
      </c>
      <c r="I1248" s="103" t="str">
        <f>IF($C1248="33",VLOOKUP(MID($D1248,$D$3,1),'Décodage Signe'!$A$3:$C$22,3,FALSE),"")</f>
        <v/>
      </c>
      <c r="J1248" s="102" t="str">
        <f>IF($C1248="33",CONCATENATE(MID($E1248,1,$E$3-1),VLOOKUP(MID($E1248,$E$3,1),'Décodage Signe'!$A$3:$C$22,2,FALSE)),"")</f>
        <v/>
      </c>
      <c r="K1248" s="103" t="str">
        <f>IF($C1248="33",VLOOKUP(MID($E1248,$E$3,1),'Décodage Signe'!$A$3:$C$22,3,FALSE),"")</f>
        <v/>
      </c>
      <c r="L1248" s="102" t="str">
        <f>IF($C1248="33",CONCATENATE(MID($F1248,1,$F$3-1),VLOOKUP(MID($F1248,$F$3,1),'Décodage Signe'!$A$3:$C$22,2,FALSE)),"")</f>
        <v/>
      </c>
      <c r="M1248" s="103" t="str">
        <f>IF($C1248="33",VLOOKUP(MID($F1248,$F$3,1),'Décodage Signe'!$A$3:$C$22,3,FALSE),"")</f>
        <v/>
      </c>
    </row>
    <row r="1249" spans="1:13" x14ac:dyDescent="0.3">
      <c r="A1249" s="97" t="str">
        <f>IF(LEFT([1]RB189!A1393,2)="33",[1]RB189!A1393,"")</f>
        <v/>
      </c>
      <c r="B1249" s="92" t="s">
        <v>300</v>
      </c>
      <c r="C1249" s="97" t="str">
        <f t="shared" si="80"/>
        <v/>
      </c>
      <c r="D1249" s="97" t="str">
        <f t="shared" si="82"/>
        <v/>
      </c>
      <c r="E1249" s="97" t="str">
        <f t="shared" si="82"/>
        <v/>
      </c>
      <c r="F1249" s="97" t="str">
        <f t="shared" si="82"/>
        <v/>
      </c>
      <c r="H1249" s="102" t="str">
        <f>IF($C1249="33",CONCATENATE(MID($D1249,1,$D$3-1),VLOOKUP(MID($D1249,$D$3,1),'Décodage Signe'!$A$3:$C$22,2,FALSE)),"")</f>
        <v/>
      </c>
      <c r="I1249" s="103" t="str">
        <f>IF($C1249="33",VLOOKUP(MID($D1249,$D$3,1),'Décodage Signe'!$A$3:$C$22,3,FALSE),"")</f>
        <v/>
      </c>
      <c r="J1249" s="102" t="str">
        <f>IF($C1249="33",CONCATENATE(MID($E1249,1,$E$3-1),VLOOKUP(MID($E1249,$E$3,1),'Décodage Signe'!$A$3:$C$22,2,FALSE)),"")</f>
        <v/>
      </c>
      <c r="K1249" s="103" t="str">
        <f>IF($C1249="33",VLOOKUP(MID($E1249,$E$3,1),'Décodage Signe'!$A$3:$C$22,3,FALSE),"")</f>
        <v/>
      </c>
      <c r="L1249" s="102" t="str">
        <f>IF($C1249="33",CONCATENATE(MID($F1249,1,$F$3-1),VLOOKUP(MID($F1249,$F$3,1),'Décodage Signe'!$A$3:$C$22,2,FALSE)),"")</f>
        <v/>
      </c>
      <c r="M1249" s="103" t="str">
        <f>IF($C1249="33",VLOOKUP(MID($F1249,$F$3,1),'Décodage Signe'!$A$3:$C$22,3,FALSE),"")</f>
        <v/>
      </c>
    </row>
    <row r="1250" spans="1:13" x14ac:dyDescent="0.3">
      <c r="A1250" s="97" t="str">
        <f>IF(LEFT([1]RB189!A1394,2)="33",[1]RB189!A1394,"")</f>
        <v/>
      </c>
      <c r="B1250" s="92" t="s">
        <v>300</v>
      </c>
      <c r="C1250" s="97" t="str">
        <f t="shared" si="80"/>
        <v/>
      </c>
      <c r="D1250" s="97" t="str">
        <f t="shared" si="82"/>
        <v/>
      </c>
      <c r="E1250" s="97" t="str">
        <f t="shared" si="82"/>
        <v/>
      </c>
      <c r="F1250" s="97" t="str">
        <f t="shared" si="82"/>
        <v/>
      </c>
      <c r="H1250" s="102" t="str">
        <f>IF($C1250="33",CONCATENATE(MID($D1250,1,$D$3-1),VLOOKUP(MID($D1250,$D$3,1),'Décodage Signe'!$A$3:$C$22,2,FALSE)),"")</f>
        <v/>
      </c>
      <c r="I1250" s="103" t="str">
        <f>IF($C1250="33",VLOOKUP(MID($D1250,$D$3,1),'Décodage Signe'!$A$3:$C$22,3,FALSE),"")</f>
        <v/>
      </c>
      <c r="J1250" s="102" t="str">
        <f>IF($C1250="33",CONCATENATE(MID($E1250,1,$E$3-1),VLOOKUP(MID($E1250,$E$3,1),'Décodage Signe'!$A$3:$C$22,2,FALSE)),"")</f>
        <v/>
      </c>
      <c r="K1250" s="103" t="str">
        <f>IF($C1250="33",VLOOKUP(MID($E1250,$E$3,1),'Décodage Signe'!$A$3:$C$22,3,FALSE),"")</f>
        <v/>
      </c>
      <c r="L1250" s="102" t="str">
        <f>IF($C1250="33",CONCATENATE(MID($F1250,1,$F$3-1),VLOOKUP(MID($F1250,$F$3,1),'Décodage Signe'!$A$3:$C$22,2,FALSE)),"")</f>
        <v/>
      </c>
      <c r="M1250" s="103" t="str">
        <f>IF($C1250="33",VLOOKUP(MID($F1250,$F$3,1),'Décodage Signe'!$A$3:$C$22,3,FALSE),"")</f>
        <v/>
      </c>
    </row>
    <row r="1251" spans="1:13" x14ac:dyDescent="0.3">
      <c r="A1251" s="97" t="str">
        <f>IF(LEFT([1]RB189!A1395,2)="33",[1]RB189!A1395,"")</f>
        <v/>
      </c>
      <c r="B1251" s="92" t="s">
        <v>300</v>
      </c>
      <c r="C1251" s="97" t="str">
        <f t="shared" si="80"/>
        <v/>
      </c>
      <c r="D1251" s="97" t="str">
        <f t="shared" si="82"/>
        <v/>
      </c>
      <c r="E1251" s="97" t="str">
        <f t="shared" si="82"/>
        <v/>
      </c>
      <c r="F1251" s="97" t="str">
        <f t="shared" si="82"/>
        <v/>
      </c>
      <c r="H1251" s="102" t="str">
        <f>IF($C1251="33",CONCATENATE(MID($D1251,1,$D$3-1),VLOOKUP(MID($D1251,$D$3,1),'Décodage Signe'!$A$3:$C$22,2,FALSE)),"")</f>
        <v/>
      </c>
      <c r="I1251" s="103" t="str">
        <f>IF($C1251="33",VLOOKUP(MID($D1251,$D$3,1),'Décodage Signe'!$A$3:$C$22,3,FALSE),"")</f>
        <v/>
      </c>
      <c r="J1251" s="102" t="str">
        <f>IF($C1251="33",CONCATENATE(MID($E1251,1,$E$3-1),VLOOKUP(MID($E1251,$E$3,1),'Décodage Signe'!$A$3:$C$22,2,FALSE)),"")</f>
        <v/>
      </c>
      <c r="K1251" s="103" t="str">
        <f>IF($C1251="33",VLOOKUP(MID($E1251,$E$3,1),'Décodage Signe'!$A$3:$C$22,3,FALSE),"")</f>
        <v/>
      </c>
      <c r="L1251" s="102" t="str">
        <f>IF($C1251="33",CONCATENATE(MID($F1251,1,$F$3-1),VLOOKUP(MID($F1251,$F$3,1),'Décodage Signe'!$A$3:$C$22,2,FALSE)),"")</f>
        <v/>
      </c>
      <c r="M1251" s="103" t="str">
        <f>IF($C1251="33",VLOOKUP(MID($F1251,$F$3,1),'Décodage Signe'!$A$3:$C$22,3,FALSE),"")</f>
        <v/>
      </c>
    </row>
    <row r="1252" spans="1:13" x14ac:dyDescent="0.3">
      <c r="A1252" s="97" t="str">
        <f>IF(LEFT([1]RB189!A1396,2)="33",[1]RB189!A1396,"")</f>
        <v/>
      </c>
      <c r="B1252" s="92" t="s">
        <v>300</v>
      </c>
      <c r="C1252" s="97" t="str">
        <f t="shared" si="80"/>
        <v/>
      </c>
      <c r="D1252" s="97" t="str">
        <f t="shared" si="82"/>
        <v/>
      </c>
      <c r="E1252" s="97" t="str">
        <f t="shared" si="82"/>
        <v/>
      </c>
      <c r="F1252" s="97" t="str">
        <f t="shared" si="82"/>
        <v/>
      </c>
      <c r="H1252" s="102" t="str">
        <f>IF($C1252="33",CONCATENATE(MID($D1252,1,$D$3-1),VLOOKUP(MID($D1252,$D$3,1),'Décodage Signe'!$A$3:$C$22,2,FALSE)),"")</f>
        <v/>
      </c>
      <c r="I1252" s="103" t="str">
        <f>IF($C1252="33",VLOOKUP(MID($D1252,$D$3,1),'Décodage Signe'!$A$3:$C$22,3,FALSE),"")</f>
        <v/>
      </c>
      <c r="J1252" s="102" t="str">
        <f>IF($C1252="33",CONCATENATE(MID($E1252,1,$E$3-1),VLOOKUP(MID($E1252,$E$3,1),'Décodage Signe'!$A$3:$C$22,2,FALSE)),"")</f>
        <v/>
      </c>
      <c r="K1252" s="103" t="str">
        <f>IF($C1252="33",VLOOKUP(MID($E1252,$E$3,1),'Décodage Signe'!$A$3:$C$22,3,FALSE),"")</f>
        <v/>
      </c>
      <c r="L1252" s="102" t="str">
        <f>IF($C1252="33",CONCATENATE(MID($F1252,1,$F$3-1),VLOOKUP(MID($F1252,$F$3,1),'Décodage Signe'!$A$3:$C$22,2,FALSE)),"")</f>
        <v/>
      </c>
      <c r="M1252" s="103" t="str">
        <f>IF($C1252="33",VLOOKUP(MID($F1252,$F$3,1),'Décodage Signe'!$A$3:$C$22,3,FALSE),"")</f>
        <v/>
      </c>
    </row>
    <row r="1253" spans="1:13" x14ac:dyDescent="0.3">
      <c r="A1253" s="97" t="str">
        <f>IF(LEFT([1]RB189!A1397,2)="33",[1]RB189!A1397,"")</f>
        <v/>
      </c>
      <c r="B1253" s="92" t="s">
        <v>300</v>
      </c>
      <c r="C1253" s="97" t="str">
        <f t="shared" si="80"/>
        <v/>
      </c>
      <c r="D1253" s="97" t="str">
        <f t="shared" si="82"/>
        <v/>
      </c>
      <c r="E1253" s="97" t="str">
        <f t="shared" si="82"/>
        <v/>
      </c>
      <c r="F1253" s="97" t="str">
        <f t="shared" si="82"/>
        <v/>
      </c>
      <c r="H1253" s="102" t="str">
        <f>IF($C1253="33",CONCATENATE(MID($D1253,1,$D$3-1),VLOOKUP(MID($D1253,$D$3,1),'Décodage Signe'!$A$3:$C$22,2,FALSE)),"")</f>
        <v/>
      </c>
      <c r="I1253" s="103" t="str">
        <f>IF($C1253="33",VLOOKUP(MID($D1253,$D$3,1),'Décodage Signe'!$A$3:$C$22,3,FALSE),"")</f>
        <v/>
      </c>
      <c r="J1253" s="102" t="str">
        <f>IF($C1253="33",CONCATENATE(MID($E1253,1,$E$3-1),VLOOKUP(MID($E1253,$E$3,1),'Décodage Signe'!$A$3:$C$22,2,FALSE)),"")</f>
        <v/>
      </c>
      <c r="K1253" s="103" t="str">
        <f>IF($C1253="33",VLOOKUP(MID($E1253,$E$3,1),'Décodage Signe'!$A$3:$C$22,3,FALSE),"")</f>
        <v/>
      </c>
      <c r="L1253" s="102" t="str">
        <f>IF($C1253="33",CONCATENATE(MID($F1253,1,$F$3-1),VLOOKUP(MID($F1253,$F$3,1),'Décodage Signe'!$A$3:$C$22,2,FALSE)),"")</f>
        <v/>
      </c>
      <c r="M1253" s="103" t="str">
        <f>IF($C1253="33",VLOOKUP(MID($F1253,$F$3,1),'Décodage Signe'!$A$3:$C$22,3,FALSE),"")</f>
        <v/>
      </c>
    </row>
    <row r="1254" spans="1:13" x14ac:dyDescent="0.3">
      <c r="A1254" s="97" t="str">
        <f>IF(LEFT([1]RB189!A1398,2)="33",[1]RB189!A1398,"")</f>
        <v/>
      </c>
      <c r="B1254" s="92" t="s">
        <v>300</v>
      </c>
      <c r="C1254" s="97" t="str">
        <f t="shared" si="80"/>
        <v/>
      </c>
      <c r="D1254" s="97" t="str">
        <f t="shared" si="82"/>
        <v/>
      </c>
      <c r="E1254" s="97" t="str">
        <f t="shared" si="82"/>
        <v/>
      </c>
      <c r="F1254" s="97" t="str">
        <f t="shared" si="82"/>
        <v/>
      </c>
      <c r="H1254" s="102" t="str">
        <f>IF($C1254="33",CONCATENATE(MID($D1254,1,$D$3-1),VLOOKUP(MID($D1254,$D$3,1),'Décodage Signe'!$A$3:$C$22,2,FALSE)),"")</f>
        <v/>
      </c>
      <c r="I1254" s="103" t="str">
        <f>IF($C1254="33",VLOOKUP(MID($D1254,$D$3,1),'Décodage Signe'!$A$3:$C$22,3,FALSE),"")</f>
        <v/>
      </c>
      <c r="J1254" s="102" t="str">
        <f>IF($C1254="33",CONCATENATE(MID($E1254,1,$E$3-1),VLOOKUP(MID($E1254,$E$3,1),'Décodage Signe'!$A$3:$C$22,2,FALSE)),"")</f>
        <v/>
      </c>
      <c r="K1254" s="103" t="str">
        <f>IF($C1254="33",VLOOKUP(MID($E1254,$E$3,1),'Décodage Signe'!$A$3:$C$22,3,FALSE),"")</f>
        <v/>
      </c>
      <c r="L1254" s="102" t="str">
        <f>IF($C1254="33",CONCATENATE(MID($F1254,1,$F$3-1),VLOOKUP(MID($F1254,$F$3,1),'Décodage Signe'!$A$3:$C$22,2,FALSE)),"")</f>
        <v/>
      </c>
      <c r="M1254" s="103" t="str">
        <f>IF($C1254="33",VLOOKUP(MID($F1254,$F$3,1),'Décodage Signe'!$A$3:$C$22,3,FALSE),"")</f>
        <v/>
      </c>
    </row>
    <row r="1255" spans="1:13" x14ac:dyDescent="0.3">
      <c r="A1255" s="97" t="str">
        <f>IF(LEFT([1]RB189!A1399,2)="33",[1]RB189!A1399,"")</f>
        <v/>
      </c>
      <c r="B1255" s="92" t="s">
        <v>300</v>
      </c>
      <c r="C1255" s="97" t="str">
        <f t="shared" si="80"/>
        <v/>
      </c>
      <c r="D1255" s="97" t="str">
        <f t="shared" si="82"/>
        <v/>
      </c>
      <c r="E1255" s="97" t="str">
        <f t="shared" si="82"/>
        <v/>
      </c>
      <c r="F1255" s="97" t="str">
        <f t="shared" si="82"/>
        <v/>
      </c>
      <c r="H1255" s="102" t="str">
        <f>IF($C1255="33",CONCATENATE(MID($D1255,1,$D$3-1),VLOOKUP(MID($D1255,$D$3,1),'Décodage Signe'!$A$3:$C$22,2,FALSE)),"")</f>
        <v/>
      </c>
      <c r="I1255" s="103" t="str">
        <f>IF($C1255="33",VLOOKUP(MID($D1255,$D$3,1),'Décodage Signe'!$A$3:$C$22,3,FALSE),"")</f>
        <v/>
      </c>
      <c r="J1255" s="102" t="str">
        <f>IF($C1255="33",CONCATENATE(MID($E1255,1,$E$3-1),VLOOKUP(MID($E1255,$E$3,1),'Décodage Signe'!$A$3:$C$22,2,FALSE)),"")</f>
        <v/>
      </c>
      <c r="K1255" s="103" t="str">
        <f>IF($C1255="33",VLOOKUP(MID($E1255,$E$3,1),'Décodage Signe'!$A$3:$C$22,3,FALSE),"")</f>
        <v/>
      </c>
      <c r="L1255" s="102" t="str">
        <f>IF($C1255="33",CONCATENATE(MID($F1255,1,$F$3-1),VLOOKUP(MID($F1255,$F$3,1),'Décodage Signe'!$A$3:$C$22,2,FALSE)),"")</f>
        <v/>
      </c>
      <c r="M1255" s="103" t="str">
        <f>IF($C1255="33",VLOOKUP(MID($F1255,$F$3,1),'Décodage Signe'!$A$3:$C$22,3,FALSE),"")</f>
        <v/>
      </c>
    </row>
    <row r="1256" spans="1:13" x14ac:dyDescent="0.3">
      <c r="A1256" s="97" t="str">
        <f>IF(LEFT([1]RB189!A1400,2)="33",[1]RB189!A1400,"")</f>
        <v/>
      </c>
      <c r="B1256" s="92" t="s">
        <v>300</v>
      </c>
      <c r="C1256" s="97" t="str">
        <f t="shared" si="80"/>
        <v/>
      </c>
      <c r="D1256" s="97" t="str">
        <f t="shared" si="82"/>
        <v/>
      </c>
      <c r="E1256" s="97" t="str">
        <f t="shared" si="82"/>
        <v/>
      </c>
      <c r="F1256" s="97" t="str">
        <f t="shared" si="82"/>
        <v/>
      </c>
      <c r="H1256" s="102" t="str">
        <f>IF($C1256="33",CONCATENATE(MID($D1256,1,$D$3-1),VLOOKUP(MID($D1256,$D$3,1),'Décodage Signe'!$A$3:$C$22,2,FALSE)),"")</f>
        <v/>
      </c>
      <c r="I1256" s="103" t="str">
        <f>IF($C1256="33",VLOOKUP(MID($D1256,$D$3,1),'Décodage Signe'!$A$3:$C$22,3,FALSE),"")</f>
        <v/>
      </c>
      <c r="J1256" s="102" t="str">
        <f>IF($C1256="33",CONCATENATE(MID($E1256,1,$E$3-1),VLOOKUP(MID($E1256,$E$3,1),'Décodage Signe'!$A$3:$C$22,2,FALSE)),"")</f>
        <v/>
      </c>
      <c r="K1256" s="103" t="str">
        <f>IF($C1256="33",VLOOKUP(MID($E1256,$E$3,1),'Décodage Signe'!$A$3:$C$22,3,FALSE),"")</f>
        <v/>
      </c>
      <c r="L1256" s="102" t="str">
        <f>IF($C1256="33",CONCATENATE(MID($F1256,1,$F$3-1),VLOOKUP(MID($F1256,$F$3,1),'Décodage Signe'!$A$3:$C$22,2,FALSE)),"")</f>
        <v/>
      </c>
      <c r="M1256" s="103" t="str">
        <f>IF($C1256="33",VLOOKUP(MID($F1256,$F$3,1),'Décodage Signe'!$A$3:$C$22,3,FALSE),"")</f>
        <v/>
      </c>
    </row>
    <row r="1257" spans="1:13" x14ac:dyDescent="0.3">
      <c r="A1257" s="97" t="str">
        <f>IF(LEFT([1]RB189!A1401,2)="33",[1]RB189!A1401,"")</f>
        <v/>
      </c>
      <c r="B1257" s="92" t="s">
        <v>300</v>
      </c>
      <c r="C1257" s="97" t="str">
        <f t="shared" si="80"/>
        <v/>
      </c>
      <c r="D1257" s="97" t="str">
        <f t="shared" si="82"/>
        <v/>
      </c>
      <c r="E1257" s="97" t="str">
        <f t="shared" si="82"/>
        <v/>
      </c>
      <c r="F1257" s="97" t="str">
        <f t="shared" si="82"/>
        <v/>
      </c>
      <c r="H1257" s="102" t="str">
        <f>IF($C1257="33",CONCATENATE(MID($D1257,1,$D$3-1),VLOOKUP(MID($D1257,$D$3,1),'Décodage Signe'!$A$3:$C$22,2,FALSE)),"")</f>
        <v/>
      </c>
      <c r="I1257" s="103" t="str">
        <f>IF($C1257="33",VLOOKUP(MID($D1257,$D$3,1),'Décodage Signe'!$A$3:$C$22,3,FALSE),"")</f>
        <v/>
      </c>
      <c r="J1257" s="102" t="str">
        <f>IF($C1257="33",CONCATENATE(MID($E1257,1,$E$3-1),VLOOKUP(MID($E1257,$E$3,1),'Décodage Signe'!$A$3:$C$22,2,FALSE)),"")</f>
        <v/>
      </c>
      <c r="K1257" s="103" t="str">
        <f>IF($C1257="33",VLOOKUP(MID($E1257,$E$3,1),'Décodage Signe'!$A$3:$C$22,3,FALSE),"")</f>
        <v/>
      </c>
      <c r="L1257" s="102" t="str">
        <f>IF($C1257="33",CONCATENATE(MID($F1257,1,$F$3-1),VLOOKUP(MID($F1257,$F$3,1),'Décodage Signe'!$A$3:$C$22,2,FALSE)),"")</f>
        <v/>
      </c>
      <c r="M1257" s="103" t="str">
        <f>IF($C1257="33",VLOOKUP(MID($F1257,$F$3,1),'Décodage Signe'!$A$3:$C$22,3,FALSE),"")</f>
        <v/>
      </c>
    </row>
    <row r="1258" spans="1:13" x14ac:dyDescent="0.3">
      <c r="A1258" s="97" t="str">
        <f>IF(LEFT([1]RB189!A1402,2)="33",[1]RB189!A1402,"")</f>
        <v/>
      </c>
      <c r="B1258" s="92" t="s">
        <v>300</v>
      </c>
      <c r="C1258" s="97" t="str">
        <f t="shared" si="80"/>
        <v/>
      </c>
      <c r="D1258" s="97" t="str">
        <f t="shared" si="82"/>
        <v/>
      </c>
      <c r="E1258" s="97" t="str">
        <f t="shared" si="82"/>
        <v/>
      </c>
      <c r="F1258" s="97" t="str">
        <f t="shared" si="82"/>
        <v/>
      </c>
      <c r="H1258" s="102" t="str">
        <f>IF($C1258="33",CONCATENATE(MID($D1258,1,$D$3-1),VLOOKUP(MID($D1258,$D$3,1),'Décodage Signe'!$A$3:$C$22,2,FALSE)),"")</f>
        <v/>
      </c>
      <c r="I1258" s="103" t="str">
        <f>IF($C1258="33",VLOOKUP(MID($D1258,$D$3,1),'Décodage Signe'!$A$3:$C$22,3,FALSE),"")</f>
        <v/>
      </c>
      <c r="J1258" s="102" t="str">
        <f>IF($C1258="33",CONCATENATE(MID($E1258,1,$E$3-1),VLOOKUP(MID($E1258,$E$3,1),'Décodage Signe'!$A$3:$C$22,2,FALSE)),"")</f>
        <v/>
      </c>
      <c r="K1258" s="103" t="str">
        <f>IF($C1258="33",VLOOKUP(MID($E1258,$E$3,1),'Décodage Signe'!$A$3:$C$22,3,FALSE),"")</f>
        <v/>
      </c>
      <c r="L1258" s="102" t="str">
        <f>IF($C1258="33",CONCATENATE(MID($F1258,1,$F$3-1),VLOOKUP(MID($F1258,$F$3,1),'Décodage Signe'!$A$3:$C$22,2,FALSE)),"")</f>
        <v/>
      </c>
      <c r="M1258" s="103" t="str">
        <f>IF($C1258="33",VLOOKUP(MID($F1258,$F$3,1),'Décodage Signe'!$A$3:$C$22,3,FALSE),"")</f>
        <v/>
      </c>
    </row>
    <row r="1259" spans="1:13" x14ac:dyDescent="0.3">
      <c r="A1259" s="97" t="str">
        <f>IF(LEFT([1]RB189!A1403,2)="33",[1]RB189!A1403,"")</f>
        <v/>
      </c>
      <c r="B1259" s="92" t="s">
        <v>300</v>
      </c>
      <c r="C1259" s="97" t="str">
        <f t="shared" si="80"/>
        <v/>
      </c>
      <c r="D1259" s="97" t="str">
        <f t="shared" si="82"/>
        <v/>
      </c>
      <c r="E1259" s="97" t="str">
        <f t="shared" si="82"/>
        <v/>
      </c>
      <c r="F1259" s="97" t="str">
        <f t="shared" si="82"/>
        <v/>
      </c>
      <c r="H1259" s="102" t="str">
        <f>IF($C1259="33",CONCATENATE(MID($D1259,1,$D$3-1),VLOOKUP(MID($D1259,$D$3,1),'Décodage Signe'!$A$3:$C$22,2,FALSE)),"")</f>
        <v/>
      </c>
      <c r="I1259" s="103" t="str">
        <f>IF($C1259="33",VLOOKUP(MID($D1259,$D$3,1),'Décodage Signe'!$A$3:$C$22,3,FALSE),"")</f>
        <v/>
      </c>
      <c r="J1259" s="102" t="str">
        <f>IF($C1259="33",CONCATENATE(MID($E1259,1,$E$3-1),VLOOKUP(MID($E1259,$E$3,1),'Décodage Signe'!$A$3:$C$22,2,FALSE)),"")</f>
        <v/>
      </c>
      <c r="K1259" s="103" t="str">
        <f>IF($C1259="33",VLOOKUP(MID($E1259,$E$3,1),'Décodage Signe'!$A$3:$C$22,3,FALSE),"")</f>
        <v/>
      </c>
      <c r="L1259" s="102" t="str">
        <f>IF($C1259="33",CONCATENATE(MID($F1259,1,$F$3-1),VLOOKUP(MID($F1259,$F$3,1),'Décodage Signe'!$A$3:$C$22,2,FALSE)),"")</f>
        <v/>
      </c>
      <c r="M1259" s="103" t="str">
        <f>IF($C1259="33",VLOOKUP(MID($F1259,$F$3,1),'Décodage Signe'!$A$3:$C$22,3,FALSE),"")</f>
        <v/>
      </c>
    </row>
    <row r="1260" spans="1:13" x14ac:dyDescent="0.3">
      <c r="A1260" s="97" t="str">
        <f>IF(LEFT([1]RB189!A1404,2)="33",[1]RB189!A1404,"")</f>
        <v/>
      </c>
      <c r="B1260" s="92" t="s">
        <v>300</v>
      </c>
      <c r="C1260" s="97" t="str">
        <f t="shared" si="80"/>
        <v/>
      </c>
      <c r="D1260" s="97" t="str">
        <f t="shared" si="82"/>
        <v/>
      </c>
      <c r="E1260" s="97" t="str">
        <f t="shared" si="82"/>
        <v/>
      </c>
      <c r="F1260" s="97" t="str">
        <f t="shared" si="82"/>
        <v/>
      </c>
      <c r="H1260" s="102" t="str">
        <f>IF($C1260="33",CONCATENATE(MID($D1260,1,$D$3-1),VLOOKUP(MID($D1260,$D$3,1),'Décodage Signe'!$A$3:$C$22,2,FALSE)),"")</f>
        <v/>
      </c>
      <c r="I1260" s="103" t="str">
        <f>IF($C1260="33",VLOOKUP(MID($D1260,$D$3,1),'Décodage Signe'!$A$3:$C$22,3,FALSE),"")</f>
        <v/>
      </c>
      <c r="J1260" s="102" t="str">
        <f>IF($C1260="33",CONCATENATE(MID($E1260,1,$E$3-1),VLOOKUP(MID($E1260,$E$3,1),'Décodage Signe'!$A$3:$C$22,2,FALSE)),"")</f>
        <v/>
      </c>
      <c r="K1260" s="103" t="str">
        <f>IF($C1260="33",VLOOKUP(MID($E1260,$E$3,1),'Décodage Signe'!$A$3:$C$22,3,FALSE),"")</f>
        <v/>
      </c>
      <c r="L1260" s="102" t="str">
        <f>IF($C1260="33",CONCATENATE(MID($F1260,1,$F$3-1),VLOOKUP(MID($F1260,$F$3,1),'Décodage Signe'!$A$3:$C$22,2,FALSE)),"")</f>
        <v/>
      </c>
      <c r="M1260" s="103" t="str">
        <f>IF($C1260="33",VLOOKUP(MID($F1260,$F$3,1),'Décodage Signe'!$A$3:$C$22,3,FALSE),"")</f>
        <v/>
      </c>
    </row>
    <row r="1261" spans="1:13" x14ac:dyDescent="0.3">
      <c r="A1261" s="97" t="str">
        <f>IF(LEFT([1]RB189!A1405,2)="33",[1]RB189!A1405,"")</f>
        <v/>
      </c>
      <c r="B1261" s="92" t="s">
        <v>300</v>
      </c>
      <c r="C1261" s="97" t="str">
        <f t="shared" si="80"/>
        <v/>
      </c>
      <c r="D1261" s="97" t="str">
        <f t="shared" si="82"/>
        <v/>
      </c>
      <c r="E1261" s="97" t="str">
        <f t="shared" si="82"/>
        <v/>
      </c>
      <c r="F1261" s="97" t="str">
        <f t="shared" si="82"/>
        <v/>
      </c>
      <c r="H1261" s="102" t="str">
        <f>IF($C1261="33",CONCATENATE(MID($D1261,1,$D$3-1),VLOOKUP(MID($D1261,$D$3,1),'Décodage Signe'!$A$3:$C$22,2,FALSE)),"")</f>
        <v/>
      </c>
      <c r="I1261" s="103" t="str">
        <f>IF($C1261="33",VLOOKUP(MID($D1261,$D$3,1),'Décodage Signe'!$A$3:$C$22,3,FALSE),"")</f>
        <v/>
      </c>
      <c r="J1261" s="102" t="str">
        <f>IF($C1261="33",CONCATENATE(MID($E1261,1,$E$3-1),VLOOKUP(MID($E1261,$E$3,1),'Décodage Signe'!$A$3:$C$22,2,FALSE)),"")</f>
        <v/>
      </c>
      <c r="K1261" s="103" t="str">
        <f>IF($C1261="33",VLOOKUP(MID($E1261,$E$3,1),'Décodage Signe'!$A$3:$C$22,3,FALSE),"")</f>
        <v/>
      </c>
      <c r="L1261" s="102" t="str">
        <f>IF($C1261="33",CONCATENATE(MID($F1261,1,$F$3-1),VLOOKUP(MID($F1261,$F$3,1),'Décodage Signe'!$A$3:$C$22,2,FALSE)),"")</f>
        <v/>
      </c>
      <c r="M1261" s="103" t="str">
        <f>IF($C1261="33",VLOOKUP(MID($F1261,$F$3,1),'Décodage Signe'!$A$3:$C$22,3,FALSE),"")</f>
        <v/>
      </c>
    </row>
    <row r="1262" spans="1:13" x14ac:dyDescent="0.3">
      <c r="A1262" s="97" t="str">
        <f>IF(LEFT([1]RB189!A1406,2)="33",[1]RB189!A1406,"")</f>
        <v/>
      </c>
      <c r="B1262" s="92" t="s">
        <v>300</v>
      </c>
      <c r="C1262" s="97" t="str">
        <f t="shared" si="80"/>
        <v/>
      </c>
      <c r="D1262" s="97" t="str">
        <f t="shared" si="82"/>
        <v/>
      </c>
      <c r="E1262" s="97" t="str">
        <f t="shared" si="82"/>
        <v/>
      </c>
      <c r="F1262" s="97" t="str">
        <f t="shared" si="82"/>
        <v/>
      </c>
      <c r="H1262" s="102" t="str">
        <f>IF($C1262="33",CONCATENATE(MID($D1262,1,$D$3-1),VLOOKUP(MID($D1262,$D$3,1),'Décodage Signe'!$A$3:$C$22,2,FALSE)),"")</f>
        <v/>
      </c>
      <c r="I1262" s="103" t="str">
        <f>IF($C1262="33",VLOOKUP(MID($D1262,$D$3,1),'Décodage Signe'!$A$3:$C$22,3,FALSE),"")</f>
        <v/>
      </c>
      <c r="J1262" s="102" t="str">
        <f>IF($C1262="33",CONCATENATE(MID($E1262,1,$E$3-1),VLOOKUP(MID($E1262,$E$3,1),'Décodage Signe'!$A$3:$C$22,2,FALSE)),"")</f>
        <v/>
      </c>
      <c r="K1262" s="103" t="str">
        <f>IF($C1262="33",VLOOKUP(MID($E1262,$E$3,1),'Décodage Signe'!$A$3:$C$22,3,FALSE),"")</f>
        <v/>
      </c>
      <c r="L1262" s="102" t="str">
        <f>IF($C1262="33",CONCATENATE(MID($F1262,1,$F$3-1),VLOOKUP(MID($F1262,$F$3,1),'Décodage Signe'!$A$3:$C$22,2,FALSE)),"")</f>
        <v/>
      </c>
      <c r="M1262" s="103" t="str">
        <f>IF($C1262="33",VLOOKUP(MID($F1262,$F$3,1),'Décodage Signe'!$A$3:$C$22,3,FALSE),"")</f>
        <v/>
      </c>
    </row>
    <row r="1263" spans="1:13" x14ac:dyDescent="0.3">
      <c r="A1263" s="97" t="str">
        <f>IF(LEFT([1]RB189!A1407,2)="33",[1]RB189!A1407,"")</f>
        <v/>
      </c>
      <c r="B1263" s="92" t="s">
        <v>300</v>
      </c>
      <c r="C1263" s="97" t="str">
        <f t="shared" si="80"/>
        <v/>
      </c>
      <c r="D1263" s="97" t="str">
        <f t="shared" si="82"/>
        <v/>
      </c>
      <c r="E1263" s="97" t="str">
        <f t="shared" si="82"/>
        <v/>
      </c>
      <c r="F1263" s="97" t="str">
        <f t="shared" si="82"/>
        <v/>
      </c>
      <c r="H1263" s="102" t="str">
        <f>IF($C1263="33",CONCATENATE(MID($D1263,1,$D$3-1),VLOOKUP(MID($D1263,$D$3,1),'Décodage Signe'!$A$3:$C$22,2,FALSE)),"")</f>
        <v/>
      </c>
      <c r="I1263" s="103" t="str">
        <f>IF($C1263="33",VLOOKUP(MID($D1263,$D$3,1),'Décodage Signe'!$A$3:$C$22,3,FALSE),"")</f>
        <v/>
      </c>
      <c r="J1263" s="102" t="str">
        <f>IF($C1263="33",CONCATENATE(MID($E1263,1,$E$3-1),VLOOKUP(MID($E1263,$E$3,1),'Décodage Signe'!$A$3:$C$22,2,FALSE)),"")</f>
        <v/>
      </c>
      <c r="K1263" s="103" t="str">
        <f>IF($C1263="33",VLOOKUP(MID($E1263,$E$3,1),'Décodage Signe'!$A$3:$C$22,3,FALSE),"")</f>
        <v/>
      </c>
      <c r="L1263" s="102" t="str">
        <f>IF($C1263="33",CONCATENATE(MID($F1263,1,$F$3-1),VLOOKUP(MID($F1263,$F$3,1),'Décodage Signe'!$A$3:$C$22,2,FALSE)),"")</f>
        <v/>
      </c>
      <c r="M1263" s="103" t="str">
        <f>IF($C1263="33",VLOOKUP(MID($F1263,$F$3,1),'Décodage Signe'!$A$3:$C$22,3,FALSE),"")</f>
        <v/>
      </c>
    </row>
    <row r="1264" spans="1:13" x14ac:dyDescent="0.3">
      <c r="A1264" s="97" t="str">
        <f>IF(LEFT([1]RB189!A1408,2)="33",[1]RB189!A1408,"")</f>
        <v/>
      </c>
      <c r="B1264" s="92" t="s">
        <v>300</v>
      </c>
      <c r="C1264" s="97" t="str">
        <f t="shared" si="80"/>
        <v/>
      </c>
      <c r="D1264" s="97" t="str">
        <f t="shared" si="82"/>
        <v/>
      </c>
      <c r="E1264" s="97" t="str">
        <f t="shared" si="82"/>
        <v/>
      </c>
      <c r="F1264" s="97" t="str">
        <f t="shared" si="82"/>
        <v/>
      </c>
      <c r="H1264" s="102" t="str">
        <f>IF($C1264="33",CONCATENATE(MID($D1264,1,$D$3-1),VLOOKUP(MID($D1264,$D$3,1),'Décodage Signe'!$A$3:$C$22,2,FALSE)),"")</f>
        <v/>
      </c>
      <c r="I1264" s="103" t="str">
        <f>IF($C1264="33",VLOOKUP(MID($D1264,$D$3,1),'Décodage Signe'!$A$3:$C$22,3,FALSE),"")</f>
        <v/>
      </c>
      <c r="J1264" s="102" t="str">
        <f>IF($C1264="33",CONCATENATE(MID($E1264,1,$E$3-1),VLOOKUP(MID($E1264,$E$3,1),'Décodage Signe'!$A$3:$C$22,2,FALSE)),"")</f>
        <v/>
      </c>
      <c r="K1264" s="103" t="str">
        <f>IF($C1264="33",VLOOKUP(MID($E1264,$E$3,1),'Décodage Signe'!$A$3:$C$22,3,FALSE),"")</f>
        <v/>
      </c>
      <c r="L1264" s="102" t="str">
        <f>IF($C1264="33",CONCATENATE(MID($F1264,1,$F$3-1),VLOOKUP(MID($F1264,$F$3,1),'Décodage Signe'!$A$3:$C$22,2,FALSE)),"")</f>
        <v/>
      </c>
      <c r="M1264" s="103" t="str">
        <f>IF($C1264="33",VLOOKUP(MID($F1264,$F$3,1),'Décodage Signe'!$A$3:$C$22,3,FALSE),"")</f>
        <v/>
      </c>
    </row>
    <row r="1265" spans="1:13" x14ac:dyDescent="0.3">
      <c r="A1265" s="97" t="str">
        <f>IF(LEFT([1]RB189!A1409,2)="33",[1]RB189!A1409,"")</f>
        <v/>
      </c>
      <c r="B1265" s="92" t="s">
        <v>300</v>
      </c>
      <c r="C1265" s="97" t="str">
        <f t="shared" si="80"/>
        <v/>
      </c>
      <c r="D1265" s="97" t="str">
        <f t="shared" si="82"/>
        <v/>
      </c>
      <c r="E1265" s="97" t="str">
        <f t="shared" si="82"/>
        <v/>
      </c>
      <c r="F1265" s="97" t="str">
        <f t="shared" si="82"/>
        <v/>
      </c>
      <c r="H1265" s="102" t="str">
        <f>IF($C1265="33",CONCATENATE(MID($D1265,1,$D$3-1),VLOOKUP(MID($D1265,$D$3,1),'Décodage Signe'!$A$3:$C$22,2,FALSE)),"")</f>
        <v/>
      </c>
      <c r="I1265" s="103" t="str">
        <f>IF($C1265="33",VLOOKUP(MID($D1265,$D$3,1),'Décodage Signe'!$A$3:$C$22,3,FALSE),"")</f>
        <v/>
      </c>
      <c r="J1265" s="102" t="str">
        <f>IF($C1265="33",CONCATENATE(MID($E1265,1,$E$3-1),VLOOKUP(MID($E1265,$E$3,1),'Décodage Signe'!$A$3:$C$22,2,FALSE)),"")</f>
        <v/>
      </c>
      <c r="K1265" s="103" t="str">
        <f>IF($C1265="33",VLOOKUP(MID($E1265,$E$3,1),'Décodage Signe'!$A$3:$C$22,3,FALSE),"")</f>
        <v/>
      </c>
      <c r="L1265" s="102" t="str">
        <f>IF($C1265="33",CONCATENATE(MID($F1265,1,$F$3-1),VLOOKUP(MID($F1265,$F$3,1),'Décodage Signe'!$A$3:$C$22,2,FALSE)),"")</f>
        <v/>
      </c>
      <c r="M1265" s="103" t="str">
        <f>IF($C1265="33",VLOOKUP(MID($F1265,$F$3,1),'Décodage Signe'!$A$3:$C$22,3,FALSE),"")</f>
        <v/>
      </c>
    </row>
    <row r="1266" spans="1:13" x14ac:dyDescent="0.3">
      <c r="A1266" s="97" t="str">
        <f>IF(LEFT([1]RB189!A1410,2)="33",[1]RB189!A1410,"")</f>
        <v/>
      </c>
      <c r="B1266" s="92" t="s">
        <v>300</v>
      </c>
      <c r="C1266" s="97" t="str">
        <f t="shared" si="80"/>
        <v/>
      </c>
      <c r="D1266" s="97" t="str">
        <f t="shared" si="82"/>
        <v/>
      </c>
      <c r="E1266" s="97" t="str">
        <f t="shared" si="82"/>
        <v/>
      </c>
      <c r="F1266" s="97" t="str">
        <f t="shared" si="82"/>
        <v/>
      </c>
      <c r="H1266" s="102" t="str">
        <f>IF($C1266="33",CONCATENATE(MID($D1266,1,$D$3-1),VLOOKUP(MID($D1266,$D$3,1),'Décodage Signe'!$A$3:$C$22,2,FALSE)),"")</f>
        <v/>
      </c>
      <c r="I1266" s="103" t="str">
        <f>IF($C1266="33",VLOOKUP(MID($D1266,$D$3,1),'Décodage Signe'!$A$3:$C$22,3,FALSE),"")</f>
        <v/>
      </c>
      <c r="J1266" s="102" t="str">
        <f>IF($C1266="33",CONCATENATE(MID($E1266,1,$E$3-1),VLOOKUP(MID($E1266,$E$3,1),'Décodage Signe'!$A$3:$C$22,2,FALSE)),"")</f>
        <v/>
      </c>
      <c r="K1266" s="103" t="str">
        <f>IF($C1266="33",VLOOKUP(MID($E1266,$E$3,1),'Décodage Signe'!$A$3:$C$22,3,FALSE),"")</f>
        <v/>
      </c>
      <c r="L1266" s="102" t="str">
        <f>IF($C1266="33",CONCATENATE(MID($F1266,1,$F$3-1),VLOOKUP(MID($F1266,$F$3,1),'Décodage Signe'!$A$3:$C$22,2,FALSE)),"")</f>
        <v/>
      </c>
      <c r="M1266" s="103" t="str">
        <f>IF($C1266="33",VLOOKUP(MID($F1266,$F$3,1),'Décodage Signe'!$A$3:$C$22,3,FALSE),"")</f>
        <v/>
      </c>
    </row>
    <row r="1267" spans="1:13" x14ac:dyDescent="0.3">
      <c r="A1267" s="97" t="str">
        <f>IF(LEFT([1]RB189!A1411,2)="33",[1]RB189!A1411,"")</f>
        <v/>
      </c>
      <c r="B1267" s="92" t="s">
        <v>300</v>
      </c>
      <c r="C1267" s="97" t="str">
        <f t="shared" si="80"/>
        <v/>
      </c>
      <c r="D1267" s="97" t="str">
        <f t="shared" ref="D1267:F1286" si="83">MID($A1267,D$4,D$3)</f>
        <v/>
      </c>
      <c r="E1267" s="97" t="str">
        <f t="shared" si="83"/>
        <v/>
      </c>
      <c r="F1267" s="97" t="str">
        <f t="shared" si="83"/>
        <v/>
      </c>
      <c r="H1267" s="102" t="str">
        <f>IF($C1267="33",CONCATENATE(MID($D1267,1,$D$3-1),VLOOKUP(MID($D1267,$D$3,1),'Décodage Signe'!$A$3:$C$22,2,FALSE)),"")</f>
        <v/>
      </c>
      <c r="I1267" s="103" t="str">
        <f>IF($C1267="33",VLOOKUP(MID($D1267,$D$3,1),'Décodage Signe'!$A$3:$C$22,3,FALSE),"")</f>
        <v/>
      </c>
      <c r="J1267" s="102" t="str">
        <f>IF($C1267="33",CONCATENATE(MID($E1267,1,$E$3-1),VLOOKUP(MID($E1267,$E$3,1),'Décodage Signe'!$A$3:$C$22,2,FALSE)),"")</f>
        <v/>
      </c>
      <c r="K1267" s="103" t="str">
        <f>IF($C1267="33",VLOOKUP(MID($E1267,$E$3,1),'Décodage Signe'!$A$3:$C$22,3,FALSE),"")</f>
        <v/>
      </c>
      <c r="L1267" s="102" t="str">
        <f>IF($C1267="33",CONCATENATE(MID($F1267,1,$F$3-1),VLOOKUP(MID($F1267,$F$3,1),'Décodage Signe'!$A$3:$C$22,2,FALSE)),"")</f>
        <v/>
      </c>
      <c r="M1267" s="103" t="str">
        <f>IF($C1267="33",VLOOKUP(MID($F1267,$F$3,1),'Décodage Signe'!$A$3:$C$22,3,FALSE),"")</f>
        <v/>
      </c>
    </row>
    <row r="1268" spans="1:13" x14ac:dyDescent="0.3">
      <c r="A1268" s="97" t="str">
        <f>IF(LEFT([1]RB189!A1412,2)="33",[1]RB189!A1412,"")</f>
        <v/>
      </c>
      <c r="B1268" s="92" t="s">
        <v>300</v>
      </c>
      <c r="C1268" s="97" t="str">
        <f t="shared" si="80"/>
        <v/>
      </c>
      <c r="D1268" s="97" t="str">
        <f t="shared" si="83"/>
        <v/>
      </c>
      <c r="E1268" s="97" t="str">
        <f t="shared" si="83"/>
        <v/>
      </c>
      <c r="F1268" s="97" t="str">
        <f t="shared" si="83"/>
        <v/>
      </c>
      <c r="H1268" s="102" t="str">
        <f>IF($C1268="33",CONCATENATE(MID($D1268,1,$D$3-1),VLOOKUP(MID($D1268,$D$3,1),'Décodage Signe'!$A$3:$C$22,2,FALSE)),"")</f>
        <v/>
      </c>
      <c r="I1268" s="103" t="str">
        <f>IF($C1268="33",VLOOKUP(MID($D1268,$D$3,1),'Décodage Signe'!$A$3:$C$22,3,FALSE),"")</f>
        <v/>
      </c>
      <c r="J1268" s="102" t="str">
        <f>IF($C1268="33",CONCATENATE(MID($E1268,1,$E$3-1),VLOOKUP(MID($E1268,$E$3,1),'Décodage Signe'!$A$3:$C$22,2,FALSE)),"")</f>
        <v/>
      </c>
      <c r="K1268" s="103" t="str">
        <f>IF($C1268="33",VLOOKUP(MID($E1268,$E$3,1),'Décodage Signe'!$A$3:$C$22,3,FALSE),"")</f>
        <v/>
      </c>
      <c r="L1268" s="102" t="str">
        <f>IF($C1268="33",CONCATENATE(MID($F1268,1,$F$3-1),VLOOKUP(MID($F1268,$F$3,1),'Décodage Signe'!$A$3:$C$22,2,FALSE)),"")</f>
        <v/>
      </c>
      <c r="M1268" s="103" t="str">
        <f>IF($C1268="33",VLOOKUP(MID($F1268,$F$3,1),'Décodage Signe'!$A$3:$C$22,3,FALSE),"")</f>
        <v/>
      </c>
    </row>
    <row r="1269" spans="1:13" x14ac:dyDescent="0.3">
      <c r="A1269" s="97" t="str">
        <f>IF(LEFT([1]RB189!A1413,2)="33",[1]RB189!A1413,"")</f>
        <v/>
      </c>
      <c r="B1269" s="92" t="s">
        <v>300</v>
      </c>
      <c r="C1269" s="97" t="str">
        <f t="shared" si="80"/>
        <v/>
      </c>
      <c r="D1269" s="97" t="str">
        <f t="shared" si="83"/>
        <v/>
      </c>
      <c r="E1269" s="97" t="str">
        <f t="shared" si="83"/>
        <v/>
      </c>
      <c r="F1269" s="97" t="str">
        <f t="shared" si="83"/>
        <v/>
      </c>
      <c r="H1269" s="102" t="str">
        <f>IF($C1269="33",CONCATENATE(MID($D1269,1,$D$3-1),VLOOKUP(MID($D1269,$D$3,1),'Décodage Signe'!$A$3:$C$22,2,FALSE)),"")</f>
        <v/>
      </c>
      <c r="I1269" s="103" t="str">
        <f>IF($C1269="33",VLOOKUP(MID($D1269,$D$3,1),'Décodage Signe'!$A$3:$C$22,3,FALSE),"")</f>
        <v/>
      </c>
      <c r="J1269" s="102" t="str">
        <f>IF($C1269="33",CONCATENATE(MID($E1269,1,$E$3-1),VLOOKUP(MID($E1269,$E$3,1),'Décodage Signe'!$A$3:$C$22,2,FALSE)),"")</f>
        <v/>
      </c>
      <c r="K1269" s="103" t="str">
        <f>IF($C1269="33",VLOOKUP(MID($E1269,$E$3,1),'Décodage Signe'!$A$3:$C$22,3,FALSE),"")</f>
        <v/>
      </c>
      <c r="L1269" s="102" t="str">
        <f>IF($C1269="33",CONCATENATE(MID($F1269,1,$F$3-1),VLOOKUP(MID($F1269,$F$3,1),'Décodage Signe'!$A$3:$C$22,2,FALSE)),"")</f>
        <v/>
      </c>
      <c r="M1269" s="103" t="str">
        <f>IF($C1269="33",VLOOKUP(MID($F1269,$F$3,1),'Décodage Signe'!$A$3:$C$22,3,FALSE),"")</f>
        <v/>
      </c>
    </row>
    <row r="1270" spans="1:13" x14ac:dyDescent="0.3">
      <c r="A1270" s="97" t="str">
        <f>IF(LEFT([1]RB189!A1414,2)="33",[1]RB189!A1414,"")</f>
        <v/>
      </c>
      <c r="B1270" s="92" t="s">
        <v>300</v>
      </c>
      <c r="C1270" s="97" t="str">
        <f t="shared" si="80"/>
        <v/>
      </c>
      <c r="D1270" s="97" t="str">
        <f t="shared" si="83"/>
        <v/>
      </c>
      <c r="E1270" s="97" t="str">
        <f t="shared" si="83"/>
        <v/>
      </c>
      <c r="F1270" s="97" t="str">
        <f t="shared" si="83"/>
        <v/>
      </c>
      <c r="H1270" s="102" t="str">
        <f>IF($C1270="33",CONCATENATE(MID($D1270,1,$D$3-1),VLOOKUP(MID($D1270,$D$3,1),'Décodage Signe'!$A$3:$C$22,2,FALSE)),"")</f>
        <v/>
      </c>
      <c r="I1270" s="103" t="str">
        <f>IF($C1270="33",VLOOKUP(MID($D1270,$D$3,1),'Décodage Signe'!$A$3:$C$22,3,FALSE),"")</f>
        <v/>
      </c>
      <c r="J1270" s="102" t="str">
        <f>IF($C1270="33",CONCATENATE(MID($E1270,1,$E$3-1),VLOOKUP(MID($E1270,$E$3,1),'Décodage Signe'!$A$3:$C$22,2,FALSE)),"")</f>
        <v/>
      </c>
      <c r="K1270" s="103" t="str">
        <f>IF($C1270="33",VLOOKUP(MID($E1270,$E$3,1),'Décodage Signe'!$A$3:$C$22,3,FALSE),"")</f>
        <v/>
      </c>
      <c r="L1270" s="102" t="str">
        <f>IF($C1270="33",CONCATENATE(MID($F1270,1,$F$3-1),VLOOKUP(MID($F1270,$F$3,1),'Décodage Signe'!$A$3:$C$22,2,FALSE)),"")</f>
        <v/>
      </c>
      <c r="M1270" s="103" t="str">
        <f>IF($C1270="33",VLOOKUP(MID($F1270,$F$3,1),'Décodage Signe'!$A$3:$C$22,3,FALSE),"")</f>
        <v/>
      </c>
    </row>
    <row r="1271" spans="1:13" x14ac:dyDescent="0.3">
      <c r="A1271" s="97" t="str">
        <f>IF(LEFT([1]RB189!A1415,2)="33",[1]RB189!A1415,"")</f>
        <v/>
      </c>
      <c r="B1271" s="92" t="s">
        <v>300</v>
      </c>
      <c r="C1271" s="97" t="str">
        <f t="shared" si="80"/>
        <v/>
      </c>
      <c r="D1271" s="97" t="str">
        <f t="shared" si="83"/>
        <v/>
      </c>
      <c r="E1271" s="97" t="str">
        <f t="shared" si="83"/>
        <v/>
      </c>
      <c r="F1271" s="97" t="str">
        <f t="shared" si="83"/>
        <v/>
      </c>
      <c r="H1271" s="102" t="str">
        <f>IF($C1271="33",CONCATENATE(MID($D1271,1,$D$3-1),VLOOKUP(MID($D1271,$D$3,1),'Décodage Signe'!$A$3:$C$22,2,FALSE)),"")</f>
        <v/>
      </c>
      <c r="I1271" s="103" t="str">
        <f>IF($C1271="33",VLOOKUP(MID($D1271,$D$3,1),'Décodage Signe'!$A$3:$C$22,3,FALSE),"")</f>
        <v/>
      </c>
      <c r="J1271" s="102" t="str">
        <f>IF($C1271="33",CONCATENATE(MID($E1271,1,$E$3-1),VLOOKUP(MID($E1271,$E$3,1),'Décodage Signe'!$A$3:$C$22,2,FALSE)),"")</f>
        <v/>
      </c>
      <c r="K1271" s="103" t="str">
        <f>IF($C1271="33",VLOOKUP(MID($E1271,$E$3,1),'Décodage Signe'!$A$3:$C$22,3,FALSE),"")</f>
        <v/>
      </c>
      <c r="L1271" s="102" t="str">
        <f>IF($C1271="33",CONCATENATE(MID($F1271,1,$F$3-1),VLOOKUP(MID($F1271,$F$3,1),'Décodage Signe'!$A$3:$C$22,2,FALSE)),"")</f>
        <v/>
      </c>
      <c r="M1271" s="103" t="str">
        <f>IF($C1271="33",VLOOKUP(MID($F1271,$F$3,1),'Décodage Signe'!$A$3:$C$22,3,FALSE),"")</f>
        <v/>
      </c>
    </row>
    <row r="1272" spans="1:13" x14ac:dyDescent="0.3">
      <c r="A1272" s="97" t="str">
        <f>IF(LEFT([1]RB189!A1416,2)="33",[1]RB189!A1416,"")</f>
        <v/>
      </c>
      <c r="B1272" s="92" t="s">
        <v>300</v>
      </c>
      <c r="C1272" s="97" t="str">
        <f t="shared" si="80"/>
        <v/>
      </c>
      <c r="D1272" s="97" t="str">
        <f t="shared" si="83"/>
        <v/>
      </c>
      <c r="E1272" s="97" t="str">
        <f t="shared" si="83"/>
        <v/>
      </c>
      <c r="F1272" s="97" t="str">
        <f t="shared" si="83"/>
        <v/>
      </c>
      <c r="H1272" s="102" t="str">
        <f>IF($C1272="33",CONCATENATE(MID($D1272,1,$D$3-1),VLOOKUP(MID($D1272,$D$3,1),'Décodage Signe'!$A$3:$C$22,2,FALSE)),"")</f>
        <v/>
      </c>
      <c r="I1272" s="103" t="str">
        <f>IF($C1272="33",VLOOKUP(MID($D1272,$D$3,1),'Décodage Signe'!$A$3:$C$22,3,FALSE),"")</f>
        <v/>
      </c>
      <c r="J1272" s="102" t="str">
        <f>IF($C1272="33",CONCATENATE(MID($E1272,1,$E$3-1),VLOOKUP(MID($E1272,$E$3,1),'Décodage Signe'!$A$3:$C$22,2,FALSE)),"")</f>
        <v/>
      </c>
      <c r="K1272" s="103" t="str">
        <f>IF($C1272="33",VLOOKUP(MID($E1272,$E$3,1),'Décodage Signe'!$A$3:$C$22,3,FALSE),"")</f>
        <v/>
      </c>
      <c r="L1272" s="102" t="str">
        <f>IF($C1272="33",CONCATENATE(MID($F1272,1,$F$3-1),VLOOKUP(MID($F1272,$F$3,1),'Décodage Signe'!$A$3:$C$22,2,FALSE)),"")</f>
        <v/>
      </c>
      <c r="M1272" s="103" t="str">
        <f>IF($C1272="33",VLOOKUP(MID($F1272,$F$3,1),'Décodage Signe'!$A$3:$C$22,3,FALSE),"")</f>
        <v/>
      </c>
    </row>
    <row r="1273" spans="1:13" x14ac:dyDescent="0.3">
      <c r="A1273" s="97" t="str">
        <f>IF(LEFT([1]RB189!A1417,2)="33",[1]RB189!A1417,"")</f>
        <v/>
      </c>
      <c r="B1273" s="92" t="s">
        <v>300</v>
      </c>
      <c r="C1273" s="97" t="str">
        <f t="shared" si="80"/>
        <v/>
      </c>
      <c r="D1273" s="97" t="str">
        <f t="shared" si="83"/>
        <v/>
      </c>
      <c r="E1273" s="97" t="str">
        <f t="shared" si="83"/>
        <v/>
      </c>
      <c r="F1273" s="97" t="str">
        <f t="shared" si="83"/>
        <v/>
      </c>
      <c r="H1273" s="102" t="str">
        <f>IF($C1273="33",CONCATENATE(MID($D1273,1,$D$3-1),VLOOKUP(MID($D1273,$D$3,1),'Décodage Signe'!$A$3:$C$22,2,FALSE)),"")</f>
        <v/>
      </c>
      <c r="I1273" s="103" t="str">
        <f>IF($C1273="33",VLOOKUP(MID($D1273,$D$3,1),'Décodage Signe'!$A$3:$C$22,3,FALSE),"")</f>
        <v/>
      </c>
      <c r="J1273" s="102" t="str">
        <f>IF($C1273="33",CONCATENATE(MID($E1273,1,$E$3-1),VLOOKUP(MID($E1273,$E$3,1),'Décodage Signe'!$A$3:$C$22,2,FALSE)),"")</f>
        <v/>
      </c>
      <c r="K1273" s="103" t="str">
        <f>IF($C1273="33",VLOOKUP(MID($E1273,$E$3,1),'Décodage Signe'!$A$3:$C$22,3,FALSE),"")</f>
        <v/>
      </c>
      <c r="L1273" s="102" t="str">
        <f>IF($C1273="33",CONCATENATE(MID($F1273,1,$F$3-1),VLOOKUP(MID($F1273,$F$3,1),'Décodage Signe'!$A$3:$C$22,2,FALSE)),"")</f>
        <v/>
      </c>
      <c r="M1273" s="103" t="str">
        <f>IF($C1273="33",VLOOKUP(MID($F1273,$F$3,1),'Décodage Signe'!$A$3:$C$22,3,FALSE),"")</f>
        <v/>
      </c>
    </row>
    <row r="1274" spans="1:13" x14ac:dyDescent="0.3">
      <c r="A1274" s="97" t="str">
        <f>IF(LEFT([1]RB189!A1418,2)="33",[1]RB189!A1418,"")</f>
        <v/>
      </c>
      <c r="B1274" s="92" t="s">
        <v>300</v>
      </c>
      <c r="C1274" s="97" t="str">
        <f t="shared" si="80"/>
        <v/>
      </c>
      <c r="D1274" s="97" t="str">
        <f t="shared" si="83"/>
        <v/>
      </c>
      <c r="E1274" s="97" t="str">
        <f t="shared" si="83"/>
        <v/>
      </c>
      <c r="F1274" s="97" t="str">
        <f t="shared" si="83"/>
        <v/>
      </c>
      <c r="H1274" s="102" t="str">
        <f>IF($C1274="33",CONCATENATE(MID($D1274,1,$D$3-1),VLOOKUP(MID($D1274,$D$3,1),'Décodage Signe'!$A$3:$C$22,2,FALSE)),"")</f>
        <v/>
      </c>
      <c r="I1274" s="103" t="str">
        <f>IF($C1274="33",VLOOKUP(MID($D1274,$D$3,1),'Décodage Signe'!$A$3:$C$22,3,FALSE),"")</f>
        <v/>
      </c>
      <c r="J1274" s="102" t="str">
        <f>IF($C1274="33",CONCATENATE(MID($E1274,1,$E$3-1),VLOOKUP(MID($E1274,$E$3,1),'Décodage Signe'!$A$3:$C$22,2,FALSE)),"")</f>
        <v/>
      </c>
      <c r="K1274" s="103" t="str">
        <f>IF($C1274="33",VLOOKUP(MID($E1274,$E$3,1),'Décodage Signe'!$A$3:$C$22,3,FALSE),"")</f>
        <v/>
      </c>
      <c r="L1274" s="102" t="str">
        <f>IF($C1274="33",CONCATENATE(MID($F1274,1,$F$3-1),VLOOKUP(MID($F1274,$F$3,1),'Décodage Signe'!$A$3:$C$22,2,FALSE)),"")</f>
        <v/>
      </c>
      <c r="M1274" s="103" t="str">
        <f>IF($C1274="33",VLOOKUP(MID($F1274,$F$3,1),'Décodage Signe'!$A$3:$C$22,3,FALSE),"")</f>
        <v/>
      </c>
    </row>
    <row r="1275" spans="1:13" x14ac:dyDescent="0.3">
      <c r="A1275" s="97" t="str">
        <f>IF(LEFT([1]RB189!A1419,2)="33",[1]RB189!A1419,"")</f>
        <v/>
      </c>
      <c r="B1275" s="92" t="s">
        <v>300</v>
      </c>
      <c r="C1275" s="97" t="str">
        <f t="shared" si="80"/>
        <v/>
      </c>
      <c r="D1275" s="97" t="str">
        <f t="shared" si="83"/>
        <v/>
      </c>
      <c r="E1275" s="97" t="str">
        <f t="shared" si="83"/>
        <v/>
      </c>
      <c r="F1275" s="97" t="str">
        <f t="shared" si="83"/>
        <v/>
      </c>
      <c r="H1275" s="102" t="str">
        <f>IF($C1275="33",CONCATENATE(MID($D1275,1,$D$3-1),VLOOKUP(MID($D1275,$D$3,1),'Décodage Signe'!$A$3:$C$22,2,FALSE)),"")</f>
        <v/>
      </c>
      <c r="I1275" s="103" t="str">
        <f>IF($C1275="33",VLOOKUP(MID($D1275,$D$3,1),'Décodage Signe'!$A$3:$C$22,3,FALSE),"")</f>
        <v/>
      </c>
      <c r="J1275" s="102" t="str">
        <f>IF($C1275="33",CONCATENATE(MID($E1275,1,$E$3-1),VLOOKUP(MID($E1275,$E$3,1),'Décodage Signe'!$A$3:$C$22,2,FALSE)),"")</f>
        <v/>
      </c>
      <c r="K1275" s="103" t="str">
        <f>IF($C1275="33",VLOOKUP(MID($E1275,$E$3,1),'Décodage Signe'!$A$3:$C$22,3,FALSE),"")</f>
        <v/>
      </c>
      <c r="L1275" s="102" t="str">
        <f>IF($C1275="33",CONCATENATE(MID($F1275,1,$F$3-1),VLOOKUP(MID($F1275,$F$3,1),'Décodage Signe'!$A$3:$C$22,2,FALSE)),"")</f>
        <v/>
      </c>
      <c r="M1275" s="103" t="str">
        <f>IF($C1275="33",VLOOKUP(MID($F1275,$F$3,1),'Décodage Signe'!$A$3:$C$22,3,FALSE),"")</f>
        <v/>
      </c>
    </row>
    <row r="1276" spans="1:13" x14ac:dyDescent="0.3">
      <c r="A1276" s="97" t="str">
        <f>IF(LEFT([1]RB189!A1420,2)="33",[1]RB189!A1420,"")</f>
        <v/>
      </c>
      <c r="B1276" s="92" t="s">
        <v>300</v>
      </c>
      <c r="C1276" s="97" t="str">
        <f t="shared" si="80"/>
        <v/>
      </c>
      <c r="D1276" s="97" t="str">
        <f t="shared" si="83"/>
        <v/>
      </c>
      <c r="E1276" s="97" t="str">
        <f t="shared" si="83"/>
        <v/>
      </c>
      <c r="F1276" s="97" t="str">
        <f t="shared" si="83"/>
        <v/>
      </c>
      <c r="H1276" s="102" t="str">
        <f>IF($C1276="33",CONCATENATE(MID($D1276,1,$D$3-1),VLOOKUP(MID($D1276,$D$3,1),'Décodage Signe'!$A$3:$C$22,2,FALSE)),"")</f>
        <v/>
      </c>
      <c r="I1276" s="103" t="str">
        <f>IF($C1276="33",VLOOKUP(MID($D1276,$D$3,1),'Décodage Signe'!$A$3:$C$22,3,FALSE),"")</f>
        <v/>
      </c>
      <c r="J1276" s="102" t="str">
        <f>IF($C1276="33",CONCATENATE(MID($E1276,1,$E$3-1),VLOOKUP(MID($E1276,$E$3,1),'Décodage Signe'!$A$3:$C$22,2,FALSE)),"")</f>
        <v/>
      </c>
      <c r="K1276" s="103" t="str">
        <f>IF($C1276="33",VLOOKUP(MID($E1276,$E$3,1),'Décodage Signe'!$A$3:$C$22,3,FALSE),"")</f>
        <v/>
      </c>
      <c r="L1276" s="102" t="str">
        <f>IF($C1276="33",CONCATENATE(MID($F1276,1,$F$3-1),VLOOKUP(MID($F1276,$F$3,1),'Décodage Signe'!$A$3:$C$22,2,FALSE)),"")</f>
        <v/>
      </c>
      <c r="M1276" s="103" t="str">
        <f>IF($C1276="33",VLOOKUP(MID($F1276,$F$3,1),'Décodage Signe'!$A$3:$C$22,3,FALSE),"")</f>
        <v/>
      </c>
    </row>
    <row r="1277" spans="1:13" x14ac:dyDescent="0.3">
      <c r="A1277" s="97" t="str">
        <f>IF(LEFT([1]RB189!A1421,2)="33",[1]RB189!A1421,"")</f>
        <v/>
      </c>
      <c r="B1277" s="92" t="s">
        <v>300</v>
      </c>
      <c r="C1277" s="97" t="str">
        <f t="shared" si="80"/>
        <v/>
      </c>
      <c r="D1277" s="97" t="str">
        <f t="shared" si="83"/>
        <v/>
      </c>
      <c r="E1277" s="97" t="str">
        <f t="shared" si="83"/>
        <v/>
      </c>
      <c r="F1277" s="97" t="str">
        <f t="shared" si="83"/>
        <v/>
      </c>
      <c r="H1277" s="102" t="str">
        <f>IF($C1277="33",CONCATENATE(MID($D1277,1,$D$3-1),VLOOKUP(MID($D1277,$D$3,1),'Décodage Signe'!$A$3:$C$22,2,FALSE)),"")</f>
        <v/>
      </c>
      <c r="I1277" s="103" t="str">
        <f>IF($C1277="33",VLOOKUP(MID($D1277,$D$3,1),'Décodage Signe'!$A$3:$C$22,3,FALSE),"")</f>
        <v/>
      </c>
      <c r="J1277" s="102" t="str">
        <f>IF($C1277="33",CONCATENATE(MID($E1277,1,$E$3-1),VLOOKUP(MID($E1277,$E$3,1),'Décodage Signe'!$A$3:$C$22,2,FALSE)),"")</f>
        <v/>
      </c>
      <c r="K1277" s="103" t="str">
        <f>IF($C1277="33",VLOOKUP(MID($E1277,$E$3,1),'Décodage Signe'!$A$3:$C$22,3,FALSE),"")</f>
        <v/>
      </c>
      <c r="L1277" s="102" t="str">
        <f>IF($C1277="33",CONCATENATE(MID($F1277,1,$F$3-1),VLOOKUP(MID($F1277,$F$3,1),'Décodage Signe'!$A$3:$C$22,2,FALSE)),"")</f>
        <v/>
      </c>
      <c r="M1277" s="103" t="str">
        <f>IF($C1277="33",VLOOKUP(MID($F1277,$F$3,1),'Décodage Signe'!$A$3:$C$22,3,FALSE),"")</f>
        <v/>
      </c>
    </row>
    <row r="1278" spans="1:13" x14ac:dyDescent="0.3">
      <c r="A1278" s="97" t="str">
        <f>IF(LEFT([1]RB189!A1422,2)="33",[1]RB189!A1422,"")</f>
        <v/>
      </c>
      <c r="B1278" s="92" t="s">
        <v>300</v>
      </c>
      <c r="C1278" s="97" t="str">
        <f t="shared" si="80"/>
        <v/>
      </c>
      <c r="D1278" s="97" t="str">
        <f t="shared" si="83"/>
        <v/>
      </c>
      <c r="E1278" s="97" t="str">
        <f t="shared" si="83"/>
        <v/>
      </c>
      <c r="F1278" s="97" t="str">
        <f t="shared" si="83"/>
        <v/>
      </c>
      <c r="H1278" s="102" t="str">
        <f>IF($C1278="33",CONCATENATE(MID($D1278,1,$D$3-1),VLOOKUP(MID($D1278,$D$3,1),'Décodage Signe'!$A$3:$C$22,2,FALSE)),"")</f>
        <v/>
      </c>
      <c r="I1278" s="103" t="str">
        <f>IF($C1278="33",VLOOKUP(MID($D1278,$D$3,1),'Décodage Signe'!$A$3:$C$22,3,FALSE),"")</f>
        <v/>
      </c>
      <c r="J1278" s="102" t="str">
        <f>IF($C1278="33",CONCATENATE(MID($E1278,1,$E$3-1),VLOOKUP(MID($E1278,$E$3,1),'Décodage Signe'!$A$3:$C$22,2,FALSE)),"")</f>
        <v/>
      </c>
      <c r="K1278" s="103" t="str">
        <f>IF($C1278="33",VLOOKUP(MID($E1278,$E$3,1),'Décodage Signe'!$A$3:$C$22,3,FALSE),"")</f>
        <v/>
      </c>
      <c r="L1278" s="102" t="str">
        <f>IF($C1278="33",CONCATENATE(MID($F1278,1,$F$3-1),VLOOKUP(MID($F1278,$F$3,1),'Décodage Signe'!$A$3:$C$22,2,FALSE)),"")</f>
        <v/>
      </c>
      <c r="M1278" s="103" t="str">
        <f>IF($C1278="33",VLOOKUP(MID($F1278,$F$3,1),'Décodage Signe'!$A$3:$C$22,3,FALSE),"")</f>
        <v/>
      </c>
    </row>
    <row r="1279" spans="1:13" x14ac:dyDescent="0.3">
      <c r="A1279" s="97" t="str">
        <f>IF(LEFT([1]RB189!A1423,2)="33",[1]RB189!A1423,"")</f>
        <v/>
      </c>
      <c r="B1279" s="92" t="s">
        <v>300</v>
      </c>
      <c r="C1279" s="97" t="str">
        <f t="shared" si="80"/>
        <v/>
      </c>
      <c r="D1279" s="97" t="str">
        <f t="shared" si="83"/>
        <v/>
      </c>
      <c r="E1279" s="97" t="str">
        <f t="shared" si="83"/>
        <v/>
      </c>
      <c r="F1279" s="97" t="str">
        <f t="shared" si="83"/>
        <v/>
      </c>
      <c r="H1279" s="102" t="str">
        <f>IF($C1279="33",CONCATENATE(MID($D1279,1,$D$3-1),VLOOKUP(MID($D1279,$D$3,1),'Décodage Signe'!$A$3:$C$22,2,FALSE)),"")</f>
        <v/>
      </c>
      <c r="I1279" s="103" t="str">
        <f>IF($C1279="33",VLOOKUP(MID($D1279,$D$3,1),'Décodage Signe'!$A$3:$C$22,3,FALSE),"")</f>
        <v/>
      </c>
      <c r="J1279" s="102" t="str">
        <f>IF($C1279="33",CONCATENATE(MID($E1279,1,$E$3-1),VLOOKUP(MID($E1279,$E$3,1),'Décodage Signe'!$A$3:$C$22,2,FALSE)),"")</f>
        <v/>
      </c>
      <c r="K1279" s="103" t="str">
        <f>IF($C1279="33",VLOOKUP(MID($E1279,$E$3,1),'Décodage Signe'!$A$3:$C$22,3,FALSE),"")</f>
        <v/>
      </c>
      <c r="L1279" s="102" t="str">
        <f>IF($C1279="33",CONCATENATE(MID($F1279,1,$F$3-1),VLOOKUP(MID($F1279,$F$3,1),'Décodage Signe'!$A$3:$C$22,2,FALSE)),"")</f>
        <v/>
      </c>
      <c r="M1279" s="103" t="str">
        <f>IF($C1279="33",VLOOKUP(MID($F1279,$F$3,1),'Décodage Signe'!$A$3:$C$22,3,FALSE),"")</f>
        <v/>
      </c>
    </row>
    <row r="1280" spans="1:13" x14ac:dyDescent="0.3">
      <c r="A1280" s="97" t="str">
        <f>IF(LEFT([1]RB189!A1424,2)="33",[1]RB189!A1424,"")</f>
        <v/>
      </c>
      <c r="B1280" s="92" t="s">
        <v>300</v>
      </c>
      <c r="C1280" s="97" t="str">
        <f t="shared" si="80"/>
        <v/>
      </c>
      <c r="D1280" s="97" t="str">
        <f t="shared" si="83"/>
        <v/>
      </c>
      <c r="E1280" s="97" t="str">
        <f t="shared" si="83"/>
        <v/>
      </c>
      <c r="F1280" s="97" t="str">
        <f t="shared" si="83"/>
        <v/>
      </c>
      <c r="H1280" s="102" t="str">
        <f>IF($C1280="33",CONCATENATE(MID($D1280,1,$D$3-1),VLOOKUP(MID($D1280,$D$3,1),'Décodage Signe'!$A$3:$C$22,2,FALSE)),"")</f>
        <v/>
      </c>
      <c r="I1280" s="103" t="str">
        <f>IF($C1280="33",VLOOKUP(MID($D1280,$D$3,1),'Décodage Signe'!$A$3:$C$22,3,FALSE),"")</f>
        <v/>
      </c>
      <c r="J1280" s="102" t="str">
        <f>IF($C1280="33",CONCATENATE(MID($E1280,1,$E$3-1),VLOOKUP(MID($E1280,$E$3,1),'Décodage Signe'!$A$3:$C$22,2,FALSE)),"")</f>
        <v/>
      </c>
      <c r="K1280" s="103" t="str">
        <f>IF($C1280="33",VLOOKUP(MID($E1280,$E$3,1),'Décodage Signe'!$A$3:$C$22,3,FALSE),"")</f>
        <v/>
      </c>
      <c r="L1280" s="102" t="str">
        <f>IF($C1280="33",CONCATENATE(MID($F1280,1,$F$3-1),VLOOKUP(MID($F1280,$F$3,1),'Décodage Signe'!$A$3:$C$22,2,FALSE)),"")</f>
        <v/>
      </c>
      <c r="M1280" s="103" t="str">
        <f>IF($C1280="33",VLOOKUP(MID($F1280,$F$3,1),'Décodage Signe'!$A$3:$C$22,3,FALSE),"")</f>
        <v/>
      </c>
    </row>
    <row r="1281" spans="1:13" x14ac:dyDescent="0.3">
      <c r="A1281" s="97" t="str">
        <f>IF(LEFT([1]RB189!A1425,2)="33",[1]RB189!A1425,"")</f>
        <v/>
      </c>
      <c r="B1281" s="92" t="s">
        <v>300</v>
      </c>
      <c r="C1281" s="97" t="str">
        <f t="shared" si="80"/>
        <v/>
      </c>
      <c r="D1281" s="97" t="str">
        <f t="shared" si="83"/>
        <v/>
      </c>
      <c r="E1281" s="97" t="str">
        <f t="shared" si="83"/>
        <v/>
      </c>
      <c r="F1281" s="97" t="str">
        <f t="shared" si="83"/>
        <v/>
      </c>
      <c r="H1281" s="102" t="str">
        <f>IF($C1281="33",CONCATENATE(MID($D1281,1,$D$3-1),VLOOKUP(MID($D1281,$D$3,1),'Décodage Signe'!$A$3:$C$22,2,FALSE)),"")</f>
        <v/>
      </c>
      <c r="I1281" s="103" t="str">
        <f>IF($C1281="33",VLOOKUP(MID($D1281,$D$3,1),'Décodage Signe'!$A$3:$C$22,3,FALSE),"")</f>
        <v/>
      </c>
      <c r="J1281" s="102" t="str">
        <f>IF($C1281="33",CONCATENATE(MID($E1281,1,$E$3-1),VLOOKUP(MID($E1281,$E$3,1),'Décodage Signe'!$A$3:$C$22,2,FALSE)),"")</f>
        <v/>
      </c>
      <c r="K1281" s="103" t="str">
        <f>IF($C1281="33",VLOOKUP(MID($E1281,$E$3,1),'Décodage Signe'!$A$3:$C$22,3,FALSE),"")</f>
        <v/>
      </c>
      <c r="L1281" s="102" t="str">
        <f>IF($C1281="33",CONCATENATE(MID($F1281,1,$F$3-1),VLOOKUP(MID($F1281,$F$3,1),'Décodage Signe'!$A$3:$C$22,2,FALSE)),"")</f>
        <v/>
      </c>
      <c r="M1281" s="103" t="str">
        <f>IF($C1281="33",VLOOKUP(MID($F1281,$F$3,1),'Décodage Signe'!$A$3:$C$22,3,FALSE),"")</f>
        <v/>
      </c>
    </row>
    <row r="1282" spans="1:13" x14ac:dyDescent="0.3">
      <c r="A1282" s="97" t="str">
        <f>IF(LEFT([1]RB189!A1426,2)="33",[1]RB189!A1426,"")</f>
        <v/>
      </c>
      <c r="B1282" s="92" t="s">
        <v>300</v>
      </c>
      <c r="C1282" s="97" t="str">
        <f t="shared" si="80"/>
        <v/>
      </c>
      <c r="D1282" s="97" t="str">
        <f t="shared" si="83"/>
        <v/>
      </c>
      <c r="E1282" s="97" t="str">
        <f t="shared" si="83"/>
        <v/>
      </c>
      <c r="F1282" s="97" t="str">
        <f t="shared" si="83"/>
        <v/>
      </c>
      <c r="H1282" s="102" t="str">
        <f>IF($C1282="33",CONCATENATE(MID($D1282,1,$D$3-1),VLOOKUP(MID($D1282,$D$3,1),'Décodage Signe'!$A$3:$C$22,2,FALSE)),"")</f>
        <v/>
      </c>
      <c r="I1282" s="103" t="str">
        <f>IF($C1282="33",VLOOKUP(MID($D1282,$D$3,1),'Décodage Signe'!$A$3:$C$22,3,FALSE),"")</f>
        <v/>
      </c>
      <c r="J1282" s="102" t="str">
        <f>IF($C1282="33",CONCATENATE(MID($E1282,1,$E$3-1),VLOOKUP(MID($E1282,$E$3,1),'Décodage Signe'!$A$3:$C$22,2,FALSE)),"")</f>
        <v/>
      </c>
      <c r="K1282" s="103" t="str">
        <f>IF($C1282="33",VLOOKUP(MID($E1282,$E$3,1),'Décodage Signe'!$A$3:$C$22,3,FALSE),"")</f>
        <v/>
      </c>
      <c r="L1282" s="102" t="str">
        <f>IF($C1282="33",CONCATENATE(MID($F1282,1,$F$3-1),VLOOKUP(MID($F1282,$F$3,1),'Décodage Signe'!$A$3:$C$22,2,FALSE)),"")</f>
        <v/>
      </c>
      <c r="M1282" s="103" t="str">
        <f>IF($C1282="33",VLOOKUP(MID($F1282,$F$3,1),'Décodage Signe'!$A$3:$C$22,3,FALSE),"")</f>
        <v/>
      </c>
    </row>
    <row r="1283" spans="1:13" x14ac:dyDescent="0.3">
      <c r="A1283" s="97" t="str">
        <f>IF(LEFT([1]RB189!A1427,2)="33",[1]RB189!A1427,"")</f>
        <v/>
      </c>
      <c r="B1283" s="92" t="s">
        <v>300</v>
      </c>
      <c r="C1283" s="97" t="str">
        <f t="shared" si="80"/>
        <v/>
      </c>
      <c r="D1283" s="97" t="str">
        <f t="shared" si="83"/>
        <v/>
      </c>
      <c r="E1283" s="97" t="str">
        <f t="shared" si="83"/>
        <v/>
      </c>
      <c r="F1283" s="97" t="str">
        <f t="shared" si="83"/>
        <v/>
      </c>
      <c r="H1283" s="102" t="str">
        <f>IF($C1283="33",CONCATENATE(MID($D1283,1,$D$3-1),VLOOKUP(MID($D1283,$D$3,1),'Décodage Signe'!$A$3:$C$22,2,FALSE)),"")</f>
        <v/>
      </c>
      <c r="I1283" s="103" t="str">
        <f>IF($C1283="33",VLOOKUP(MID($D1283,$D$3,1),'Décodage Signe'!$A$3:$C$22,3,FALSE),"")</f>
        <v/>
      </c>
      <c r="J1283" s="102" t="str">
        <f>IF($C1283="33",CONCATENATE(MID($E1283,1,$E$3-1),VLOOKUP(MID($E1283,$E$3,1),'Décodage Signe'!$A$3:$C$22,2,FALSE)),"")</f>
        <v/>
      </c>
      <c r="K1283" s="103" t="str">
        <f>IF($C1283="33",VLOOKUP(MID($E1283,$E$3,1),'Décodage Signe'!$A$3:$C$22,3,FALSE),"")</f>
        <v/>
      </c>
      <c r="L1283" s="102" t="str">
        <f>IF($C1283="33",CONCATENATE(MID($F1283,1,$F$3-1),VLOOKUP(MID($F1283,$F$3,1),'Décodage Signe'!$A$3:$C$22,2,FALSE)),"")</f>
        <v/>
      </c>
      <c r="M1283" s="103" t="str">
        <f>IF($C1283="33",VLOOKUP(MID($F1283,$F$3,1),'Décodage Signe'!$A$3:$C$22,3,FALSE),"")</f>
        <v/>
      </c>
    </row>
    <row r="1284" spans="1:13" x14ac:dyDescent="0.3">
      <c r="A1284" s="97" t="str">
        <f>IF(LEFT([1]RB189!A1428,2)="33",[1]RB189!A1428,"")</f>
        <v/>
      </c>
      <c r="B1284" s="92" t="s">
        <v>300</v>
      </c>
      <c r="C1284" s="97" t="str">
        <f t="shared" si="80"/>
        <v/>
      </c>
      <c r="D1284" s="97" t="str">
        <f t="shared" si="83"/>
        <v/>
      </c>
      <c r="E1284" s="97" t="str">
        <f t="shared" si="83"/>
        <v/>
      </c>
      <c r="F1284" s="97" t="str">
        <f t="shared" si="83"/>
        <v/>
      </c>
      <c r="H1284" s="102" t="str">
        <f>IF($C1284="33",CONCATENATE(MID($D1284,1,$D$3-1),VLOOKUP(MID($D1284,$D$3,1),'Décodage Signe'!$A$3:$C$22,2,FALSE)),"")</f>
        <v/>
      </c>
      <c r="I1284" s="103" t="str">
        <f>IF($C1284="33",VLOOKUP(MID($D1284,$D$3,1),'Décodage Signe'!$A$3:$C$22,3,FALSE),"")</f>
        <v/>
      </c>
      <c r="J1284" s="102" t="str">
        <f>IF($C1284="33",CONCATENATE(MID($E1284,1,$E$3-1),VLOOKUP(MID($E1284,$E$3,1),'Décodage Signe'!$A$3:$C$22,2,FALSE)),"")</f>
        <v/>
      </c>
      <c r="K1284" s="103" t="str">
        <f>IF($C1284="33",VLOOKUP(MID($E1284,$E$3,1),'Décodage Signe'!$A$3:$C$22,3,FALSE),"")</f>
        <v/>
      </c>
      <c r="L1284" s="102" t="str">
        <f>IF($C1284="33",CONCATENATE(MID($F1284,1,$F$3-1),VLOOKUP(MID($F1284,$F$3,1),'Décodage Signe'!$A$3:$C$22,2,FALSE)),"")</f>
        <v/>
      </c>
      <c r="M1284" s="103" t="str">
        <f>IF($C1284="33",VLOOKUP(MID($F1284,$F$3,1),'Décodage Signe'!$A$3:$C$22,3,FALSE),"")</f>
        <v/>
      </c>
    </row>
    <row r="1285" spans="1:13" x14ac:dyDescent="0.3">
      <c r="A1285" s="97" t="str">
        <f>IF(LEFT([1]RB189!A1429,2)="33",[1]RB189!A1429,"")</f>
        <v/>
      </c>
      <c r="B1285" s="92" t="s">
        <v>300</v>
      </c>
      <c r="C1285" s="97" t="str">
        <f t="shared" ref="C1285:C1348" si="84">MID($A1285,C$4,C$3)</f>
        <v/>
      </c>
      <c r="D1285" s="97" t="str">
        <f t="shared" si="83"/>
        <v/>
      </c>
      <c r="E1285" s="97" t="str">
        <f t="shared" si="83"/>
        <v/>
      </c>
      <c r="F1285" s="97" t="str">
        <f t="shared" si="83"/>
        <v/>
      </c>
      <c r="H1285" s="102" t="str">
        <f>IF($C1285="33",CONCATENATE(MID($D1285,1,$D$3-1),VLOOKUP(MID($D1285,$D$3,1),'Décodage Signe'!$A$3:$C$22,2,FALSE)),"")</f>
        <v/>
      </c>
      <c r="I1285" s="103" t="str">
        <f>IF($C1285="33",VLOOKUP(MID($D1285,$D$3,1),'Décodage Signe'!$A$3:$C$22,3,FALSE),"")</f>
        <v/>
      </c>
      <c r="J1285" s="102" t="str">
        <f>IF($C1285="33",CONCATENATE(MID($E1285,1,$E$3-1),VLOOKUP(MID($E1285,$E$3,1),'Décodage Signe'!$A$3:$C$22,2,FALSE)),"")</f>
        <v/>
      </c>
      <c r="K1285" s="103" t="str">
        <f>IF($C1285="33",VLOOKUP(MID($E1285,$E$3,1),'Décodage Signe'!$A$3:$C$22,3,FALSE),"")</f>
        <v/>
      </c>
      <c r="L1285" s="102" t="str">
        <f>IF($C1285="33",CONCATENATE(MID($F1285,1,$F$3-1),VLOOKUP(MID($F1285,$F$3,1),'Décodage Signe'!$A$3:$C$22,2,FALSE)),"")</f>
        <v/>
      </c>
      <c r="M1285" s="103" t="str">
        <f>IF($C1285="33",VLOOKUP(MID($F1285,$F$3,1),'Décodage Signe'!$A$3:$C$22,3,FALSE),"")</f>
        <v/>
      </c>
    </row>
    <row r="1286" spans="1:13" x14ac:dyDescent="0.3">
      <c r="A1286" s="97" t="str">
        <f>IF(LEFT([1]RB189!A1430,2)="33",[1]RB189!A1430,"")</f>
        <v/>
      </c>
      <c r="B1286" s="92" t="s">
        <v>300</v>
      </c>
      <c r="C1286" s="97" t="str">
        <f t="shared" si="84"/>
        <v/>
      </c>
      <c r="D1286" s="97" t="str">
        <f t="shared" si="83"/>
        <v/>
      </c>
      <c r="E1286" s="97" t="str">
        <f t="shared" si="83"/>
        <v/>
      </c>
      <c r="F1286" s="97" t="str">
        <f t="shared" si="83"/>
        <v/>
      </c>
      <c r="H1286" s="102" t="str">
        <f>IF($C1286="33",CONCATENATE(MID($D1286,1,$D$3-1),VLOOKUP(MID($D1286,$D$3,1),'Décodage Signe'!$A$3:$C$22,2,FALSE)),"")</f>
        <v/>
      </c>
      <c r="I1286" s="103" t="str">
        <f>IF($C1286="33",VLOOKUP(MID($D1286,$D$3,1),'Décodage Signe'!$A$3:$C$22,3,FALSE),"")</f>
        <v/>
      </c>
      <c r="J1286" s="102" t="str">
        <f>IF($C1286="33",CONCATENATE(MID($E1286,1,$E$3-1),VLOOKUP(MID($E1286,$E$3,1),'Décodage Signe'!$A$3:$C$22,2,FALSE)),"")</f>
        <v/>
      </c>
      <c r="K1286" s="103" t="str">
        <f>IF($C1286="33",VLOOKUP(MID($E1286,$E$3,1),'Décodage Signe'!$A$3:$C$22,3,FALSE),"")</f>
        <v/>
      </c>
      <c r="L1286" s="102" t="str">
        <f>IF($C1286="33",CONCATENATE(MID($F1286,1,$F$3-1),VLOOKUP(MID($F1286,$F$3,1),'Décodage Signe'!$A$3:$C$22,2,FALSE)),"")</f>
        <v/>
      </c>
      <c r="M1286" s="103" t="str">
        <f>IF($C1286="33",VLOOKUP(MID($F1286,$F$3,1),'Décodage Signe'!$A$3:$C$22,3,FALSE),"")</f>
        <v/>
      </c>
    </row>
    <row r="1287" spans="1:13" x14ac:dyDescent="0.3">
      <c r="A1287" s="97" t="str">
        <f>IF(LEFT([1]RB189!A1431,2)="33",[1]RB189!A1431,"")</f>
        <v/>
      </c>
      <c r="B1287" s="92" t="s">
        <v>300</v>
      </c>
      <c r="C1287" s="97" t="str">
        <f t="shared" si="84"/>
        <v/>
      </c>
      <c r="D1287" s="97" t="str">
        <f t="shared" ref="D1287:F1306" si="85">MID($A1287,D$4,D$3)</f>
        <v/>
      </c>
      <c r="E1287" s="97" t="str">
        <f t="shared" si="85"/>
        <v/>
      </c>
      <c r="F1287" s="97" t="str">
        <f t="shared" si="85"/>
        <v/>
      </c>
      <c r="H1287" s="102" t="str">
        <f>IF($C1287="33",CONCATENATE(MID($D1287,1,$D$3-1),VLOOKUP(MID($D1287,$D$3,1),'Décodage Signe'!$A$3:$C$22,2,FALSE)),"")</f>
        <v/>
      </c>
      <c r="I1287" s="103" t="str">
        <f>IF($C1287="33",VLOOKUP(MID($D1287,$D$3,1),'Décodage Signe'!$A$3:$C$22,3,FALSE),"")</f>
        <v/>
      </c>
      <c r="J1287" s="102" t="str">
        <f>IF($C1287="33",CONCATENATE(MID($E1287,1,$E$3-1),VLOOKUP(MID($E1287,$E$3,1),'Décodage Signe'!$A$3:$C$22,2,FALSE)),"")</f>
        <v/>
      </c>
      <c r="K1287" s="103" t="str">
        <f>IF($C1287="33",VLOOKUP(MID($E1287,$E$3,1),'Décodage Signe'!$A$3:$C$22,3,FALSE),"")</f>
        <v/>
      </c>
      <c r="L1287" s="102" t="str">
        <f>IF($C1287="33",CONCATENATE(MID($F1287,1,$F$3-1),VLOOKUP(MID($F1287,$F$3,1),'Décodage Signe'!$A$3:$C$22,2,FALSE)),"")</f>
        <v/>
      </c>
      <c r="M1287" s="103" t="str">
        <f>IF($C1287="33",VLOOKUP(MID($F1287,$F$3,1),'Décodage Signe'!$A$3:$C$22,3,FALSE),"")</f>
        <v/>
      </c>
    </row>
    <row r="1288" spans="1:13" x14ac:dyDescent="0.3">
      <c r="A1288" s="97" t="str">
        <f>IF(LEFT([1]RB189!A1432,2)="33",[1]RB189!A1432,"")</f>
        <v/>
      </c>
      <c r="B1288" s="92" t="s">
        <v>300</v>
      </c>
      <c r="C1288" s="97" t="str">
        <f t="shared" si="84"/>
        <v/>
      </c>
      <c r="D1288" s="97" t="str">
        <f t="shared" si="85"/>
        <v/>
      </c>
      <c r="E1288" s="97" t="str">
        <f t="shared" si="85"/>
        <v/>
      </c>
      <c r="F1288" s="97" t="str">
        <f t="shared" si="85"/>
        <v/>
      </c>
      <c r="H1288" s="102" t="str">
        <f>IF($C1288="33",CONCATENATE(MID($D1288,1,$D$3-1),VLOOKUP(MID($D1288,$D$3,1),'Décodage Signe'!$A$3:$C$22,2,FALSE)),"")</f>
        <v/>
      </c>
      <c r="I1288" s="103" t="str">
        <f>IF($C1288="33",VLOOKUP(MID($D1288,$D$3,1),'Décodage Signe'!$A$3:$C$22,3,FALSE),"")</f>
        <v/>
      </c>
      <c r="J1288" s="102" t="str">
        <f>IF($C1288="33",CONCATENATE(MID($E1288,1,$E$3-1),VLOOKUP(MID($E1288,$E$3,1),'Décodage Signe'!$A$3:$C$22,2,FALSE)),"")</f>
        <v/>
      </c>
      <c r="K1288" s="103" t="str">
        <f>IF($C1288="33",VLOOKUP(MID($E1288,$E$3,1),'Décodage Signe'!$A$3:$C$22,3,FALSE),"")</f>
        <v/>
      </c>
      <c r="L1288" s="102" t="str">
        <f>IF($C1288="33",CONCATENATE(MID($F1288,1,$F$3-1),VLOOKUP(MID($F1288,$F$3,1),'Décodage Signe'!$A$3:$C$22,2,FALSE)),"")</f>
        <v/>
      </c>
      <c r="M1288" s="103" t="str">
        <f>IF($C1288="33",VLOOKUP(MID($F1288,$F$3,1),'Décodage Signe'!$A$3:$C$22,3,FALSE),"")</f>
        <v/>
      </c>
    </row>
    <row r="1289" spans="1:13" x14ac:dyDescent="0.3">
      <c r="A1289" s="97" t="str">
        <f>IF(LEFT([1]RB189!A1433,2)="33",[1]RB189!A1433,"")</f>
        <v/>
      </c>
      <c r="B1289" s="92" t="s">
        <v>300</v>
      </c>
      <c r="C1289" s="97" t="str">
        <f t="shared" si="84"/>
        <v/>
      </c>
      <c r="D1289" s="97" t="str">
        <f t="shared" si="85"/>
        <v/>
      </c>
      <c r="E1289" s="97" t="str">
        <f t="shared" si="85"/>
        <v/>
      </c>
      <c r="F1289" s="97" t="str">
        <f t="shared" si="85"/>
        <v/>
      </c>
      <c r="H1289" s="102" t="str">
        <f>IF($C1289="33",CONCATENATE(MID($D1289,1,$D$3-1),VLOOKUP(MID($D1289,$D$3,1),'Décodage Signe'!$A$3:$C$22,2,FALSE)),"")</f>
        <v/>
      </c>
      <c r="I1289" s="103" t="str">
        <f>IF($C1289="33",VLOOKUP(MID($D1289,$D$3,1),'Décodage Signe'!$A$3:$C$22,3,FALSE),"")</f>
        <v/>
      </c>
      <c r="J1289" s="102" t="str">
        <f>IF($C1289="33",CONCATENATE(MID($E1289,1,$E$3-1),VLOOKUP(MID($E1289,$E$3,1),'Décodage Signe'!$A$3:$C$22,2,FALSE)),"")</f>
        <v/>
      </c>
      <c r="K1289" s="103" t="str">
        <f>IF($C1289="33",VLOOKUP(MID($E1289,$E$3,1),'Décodage Signe'!$A$3:$C$22,3,FALSE),"")</f>
        <v/>
      </c>
      <c r="L1289" s="102" t="str">
        <f>IF($C1289="33",CONCATENATE(MID($F1289,1,$F$3-1),VLOOKUP(MID($F1289,$F$3,1),'Décodage Signe'!$A$3:$C$22,2,FALSE)),"")</f>
        <v/>
      </c>
      <c r="M1289" s="103" t="str">
        <f>IF($C1289="33",VLOOKUP(MID($F1289,$F$3,1),'Décodage Signe'!$A$3:$C$22,3,FALSE),"")</f>
        <v/>
      </c>
    </row>
    <row r="1290" spans="1:13" x14ac:dyDescent="0.3">
      <c r="A1290" s="97" t="str">
        <f>IF(LEFT([1]RB189!A1434,2)="33",[1]RB189!A1434,"")</f>
        <v/>
      </c>
      <c r="B1290" s="92" t="s">
        <v>300</v>
      </c>
      <c r="C1290" s="97" t="str">
        <f t="shared" si="84"/>
        <v/>
      </c>
      <c r="D1290" s="97" t="str">
        <f t="shared" si="85"/>
        <v/>
      </c>
      <c r="E1290" s="97" t="str">
        <f t="shared" si="85"/>
        <v/>
      </c>
      <c r="F1290" s="97" t="str">
        <f t="shared" si="85"/>
        <v/>
      </c>
      <c r="H1290" s="102" t="str">
        <f>IF($C1290="33",CONCATENATE(MID($D1290,1,$D$3-1),VLOOKUP(MID($D1290,$D$3,1),'Décodage Signe'!$A$3:$C$22,2,FALSE)),"")</f>
        <v/>
      </c>
      <c r="I1290" s="103" t="str">
        <f>IF($C1290="33",VLOOKUP(MID($D1290,$D$3,1),'Décodage Signe'!$A$3:$C$22,3,FALSE),"")</f>
        <v/>
      </c>
      <c r="J1290" s="102" t="str">
        <f>IF($C1290="33",CONCATENATE(MID($E1290,1,$E$3-1),VLOOKUP(MID($E1290,$E$3,1),'Décodage Signe'!$A$3:$C$22,2,FALSE)),"")</f>
        <v/>
      </c>
      <c r="K1290" s="103" t="str">
        <f>IF($C1290="33",VLOOKUP(MID($E1290,$E$3,1),'Décodage Signe'!$A$3:$C$22,3,FALSE),"")</f>
        <v/>
      </c>
      <c r="L1290" s="102" t="str">
        <f>IF($C1290="33",CONCATENATE(MID($F1290,1,$F$3-1),VLOOKUP(MID($F1290,$F$3,1),'Décodage Signe'!$A$3:$C$22,2,FALSE)),"")</f>
        <v/>
      </c>
      <c r="M1290" s="103" t="str">
        <f>IF($C1290="33",VLOOKUP(MID($F1290,$F$3,1),'Décodage Signe'!$A$3:$C$22,3,FALSE),"")</f>
        <v/>
      </c>
    </row>
    <row r="1291" spans="1:13" x14ac:dyDescent="0.3">
      <c r="A1291" s="97" t="str">
        <f>IF(LEFT([1]RB189!A1435,2)="33",[1]RB189!A1435,"")</f>
        <v/>
      </c>
      <c r="B1291" s="92" t="s">
        <v>300</v>
      </c>
      <c r="C1291" s="97" t="str">
        <f t="shared" si="84"/>
        <v/>
      </c>
      <c r="D1291" s="97" t="str">
        <f t="shared" si="85"/>
        <v/>
      </c>
      <c r="E1291" s="97" t="str">
        <f t="shared" si="85"/>
        <v/>
      </c>
      <c r="F1291" s="97" t="str">
        <f t="shared" si="85"/>
        <v/>
      </c>
      <c r="H1291" s="102" t="str">
        <f>IF($C1291="33",CONCATENATE(MID($D1291,1,$D$3-1),VLOOKUP(MID($D1291,$D$3,1),'Décodage Signe'!$A$3:$C$22,2,FALSE)),"")</f>
        <v/>
      </c>
      <c r="I1291" s="103" t="str">
        <f>IF($C1291="33",VLOOKUP(MID($D1291,$D$3,1),'Décodage Signe'!$A$3:$C$22,3,FALSE),"")</f>
        <v/>
      </c>
      <c r="J1291" s="102" t="str">
        <f>IF($C1291="33",CONCATENATE(MID($E1291,1,$E$3-1),VLOOKUP(MID($E1291,$E$3,1),'Décodage Signe'!$A$3:$C$22,2,FALSE)),"")</f>
        <v/>
      </c>
      <c r="K1291" s="103" t="str">
        <f>IF($C1291="33",VLOOKUP(MID($E1291,$E$3,1),'Décodage Signe'!$A$3:$C$22,3,FALSE),"")</f>
        <v/>
      </c>
      <c r="L1291" s="102" t="str">
        <f>IF($C1291="33",CONCATENATE(MID($F1291,1,$F$3-1),VLOOKUP(MID($F1291,$F$3,1),'Décodage Signe'!$A$3:$C$22,2,FALSE)),"")</f>
        <v/>
      </c>
      <c r="M1291" s="103" t="str">
        <f>IF($C1291="33",VLOOKUP(MID($F1291,$F$3,1),'Décodage Signe'!$A$3:$C$22,3,FALSE),"")</f>
        <v/>
      </c>
    </row>
    <row r="1292" spans="1:13" x14ac:dyDescent="0.3">
      <c r="A1292" s="97" t="str">
        <f>IF(LEFT([1]RB189!A1436,2)="33",[1]RB189!A1436,"")</f>
        <v/>
      </c>
      <c r="B1292" s="92" t="s">
        <v>300</v>
      </c>
      <c r="C1292" s="97" t="str">
        <f t="shared" si="84"/>
        <v/>
      </c>
      <c r="D1292" s="97" t="str">
        <f t="shared" si="85"/>
        <v/>
      </c>
      <c r="E1292" s="97" t="str">
        <f t="shared" si="85"/>
        <v/>
      </c>
      <c r="F1292" s="97" t="str">
        <f t="shared" si="85"/>
        <v/>
      </c>
      <c r="H1292" s="102" t="str">
        <f>IF($C1292="33",CONCATENATE(MID($D1292,1,$D$3-1),VLOOKUP(MID($D1292,$D$3,1),'Décodage Signe'!$A$3:$C$22,2,FALSE)),"")</f>
        <v/>
      </c>
      <c r="I1292" s="103" t="str">
        <f>IF($C1292="33",VLOOKUP(MID($D1292,$D$3,1),'Décodage Signe'!$A$3:$C$22,3,FALSE),"")</f>
        <v/>
      </c>
      <c r="J1292" s="102" t="str">
        <f>IF($C1292="33",CONCATENATE(MID($E1292,1,$E$3-1),VLOOKUP(MID($E1292,$E$3,1),'Décodage Signe'!$A$3:$C$22,2,FALSE)),"")</f>
        <v/>
      </c>
      <c r="K1292" s="103" t="str">
        <f>IF($C1292="33",VLOOKUP(MID($E1292,$E$3,1),'Décodage Signe'!$A$3:$C$22,3,FALSE),"")</f>
        <v/>
      </c>
      <c r="L1292" s="102" t="str">
        <f>IF($C1292="33",CONCATENATE(MID($F1292,1,$F$3-1),VLOOKUP(MID($F1292,$F$3,1),'Décodage Signe'!$A$3:$C$22,2,FALSE)),"")</f>
        <v/>
      </c>
      <c r="M1292" s="103" t="str">
        <f>IF($C1292="33",VLOOKUP(MID($F1292,$F$3,1),'Décodage Signe'!$A$3:$C$22,3,FALSE),"")</f>
        <v/>
      </c>
    </row>
    <row r="1293" spans="1:13" x14ac:dyDescent="0.3">
      <c r="A1293" s="97" t="str">
        <f>IF(LEFT([1]RB189!A1437,2)="33",[1]RB189!A1437,"")</f>
        <v/>
      </c>
      <c r="B1293" s="92" t="s">
        <v>300</v>
      </c>
      <c r="C1293" s="97" t="str">
        <f t="shared" si="84"/>
        <v/>
      </c>
      <c r="D1293" s="97" t="str">
        <f t="shared" si="85"/>
        <v/>
      </c>
      <c r="E1293" s="97" t="str">
        <f t="shared" si="85"/>
        <v/>
      </c>
      <c r="F1293" s="97" t="str">
        <f t="shared" si="85"/>
        <v/>
      </c>
      <c r="H1293" s="102" t="str">
        <f>IF($C1293="33",CONCATENATE(MID($D1293,1,$D$3-1),VLOOKUP(MID($D1293,$D$3,1),'Décodage Signe'!$A$3:$C$22,2,FALSE)),"")</f>
        <v/>
      </c>
      <c r="I1293" s="103" t="str">
        <f>IF($C1293="33",VLOOKUP(MID($D1293,$D$3,1),'Décodage Signe'!$A$3:$C$22,3,FALSE),"")</f>
        <v/>
      </c>
      <c r="J1293" s="102" t="str">
        <f>IF($C1293="33",CONCATENATE(MID($E1293,1,$E$3-1),VLOOKUP(MID($E1293,$E$3,1),'Décodage Signe'!$A$3:$C$22,2,FALSE)),"")</f>
        <v/>
      </c>
      <c r="K1293" s="103" t="str">
        <f>IF($C1293="33",VLOOKUP(MID($E1293,$E$3,1),'Décodage Signe'!$A$3:$C$22,3,FALSE),"")</f>
        <v/>
      </c>
      <c r="L1293" s="102" t="str">
        <f>IF($C1293="33",CONCATENATE(MID($F1293,1,$F$3-1),VLOOKUP(MID($F1293,$F$3,1),'Décodage Signe'!$A$3:$C$22,2,FALSE)),"")</f>
        <v/>
      </c>
      <c r="M1293" s="103" t="str">
        <f>IF($C1293="33",VLOOKUP(MID($F1293,$F$3,1),'Décodage Signe'!$A$3:$C$22,3,FALSE),"")</f>
        <v/>
      </c>
    </row>
    <row r="1294" spans="1:13" x14ac:dyDescent="0.3">
      <c r="A1294" s="97" t="str">
        <f>IF(LEFT([1]RB189!A1438,2)="33",[1]RB189!A1438,"")</f>
        <v/>
      </c>
      <c r="B1294" s="92" t="s">
        <v>300</v>
      </c>
      <c r="C1294" s="97" t="str">
        <f t="shared" si="84"/>
        <v/>
      </c>
      <c r="D1294" s="97" t="str">
        <f t="shared" si="85"/>
        <v/>
      </c>
      <c r="E1294" s="97" t="str">
        <f t="shared" si="85"/>
        <v/>
      </c>
      <c r="F1294" s="97" t="str">
        <f t="shared" si="85"/>
        <v/>
      </c>
      <c r="H1294" s="102" t="str">
        <f>IF($C1294="33",CONCATENATE(MID($D1294,1,$D$3-1),VLOOKUP(MID($D1294,$D$3,1),'Décodage Signe'!$A$3:$C$22,2,FALSE)),"")</f>
        <v/>
      </c>
      <c r="I1294" s="103" t="str">
        <f>IF($C1294="33",VLOOKUP(MID($D1294,$D$3,1),'Décodage Signe'!$A$3:$C$22,3,FALSE),"")</f>
        <v/>
      </c>
      <c r="J1294" s="102" t="str">
        <f>IF($C1294="33",CONCATENATE(MID($E1294,1,$E$3-1),VLOOKUP(MID($E1294,$E$3,1),'Décodage Signe'!$A$3:$C$22,2,FALSE)),"")</f>
        <v/>
      </c>
      <c r="K1294" s="103" t="str">
        <f>IF($C1294="33",VLOOKUP(MID($E1294,$E$3,1),'Décodage Signe'!$A$3:$C$22,3,FALSE),"")</f>
        <v/>
      </c>
      <c r="L1294" s="102" t="str">
        <f>IF($C1294="33",CONCATENATE(MID($F1294,1,$F$3-1),VLOOKUP(MID($F1294,$F$3,1),'Décodage Signe'!$A$3:$C$22,2,FALSE)),"")</f>
        <v/>
      </c>
      <c r="M1294" s="103" t="str">
        <f>IF($C1294="33",VLOOKUP(MID($F1294,$F$3,1),'Décodage Signe'!$A$3:$C$22,3,FALSE),"")</f>
        <v/>
      </c>
    </row>
    <row r="1295" spans="1:13" x14ac:dyDescent="0.3">
      <c r="A1295" s="97" t="str">
        <f>IF(LEFT([1]RB189!A1439,2)="33",[1]RB189!A1439,"")</f>
        <v/>
      </c>
      <c r="B1295" s="92" t="s">
        <v>300</v>
      </c>
      <c r="C1295" s="97" t="str">
        <f t="shared" si="84"/>
        <v/>
      </c>
      <c r="D1295" s="97" t="str">
        <f t="shared" si="85"/>
        <v/>
      </c>
      <c r="E1295" s="97" t="str">
        <f t="shared" si="85"/>
        <v/>
      </c>
      <c r="F1295" s="97" t="str">
        <f t="shared" si="85"/>
        <v/>
      </c>
      <c r="H1295" s="102" t="str">
        <f>IF($C1295="33",CONCATENATE(MID($D1295,1,$D$3-1),VLOOKUP(MID($D1295,$D$3,1),'Décodage Signe'!$A$3:$C$22,2,FALSE)),"")</f>
        <v/>
      </c>
      <c r="I1295" s="103" t="str">
        <f>IF($C1295="33",VLOOKUP(MID($D1295,$D$3,1),'Décodage Signe'!$A$3:$C$22,3,FALSE),"")</f>
        <v/>
      </c>
      <c r="J1295" s="102" t="str">
        <f>IF($C1295="33",CONCATENATE(MID($E1295,1,$E$3-1),VLOOKUP(MID($E1295,$E$3,1),'Décodage Signe'!$A$3:$C$22,2,FALSE)),"")</f>
        <v/>
      </c>
      <c r="K1295" s="103" t="str">
        <f>IF($C1295="33",VLOOKUP(MID($E1295,$E$3,1),'Décodage Signe'!$A$3:$C$22,3,FALSE),"")</f>
        <v/>
      </c>
      <c r="L1295" s="102" t="str">
        <f>IF($C1295="33",CONCATENATE(MID($F1295,1,$F$3-1),VLOOKUP(MID($F1295,$F$3,1),'Décodage Signe'!$A$3:$C$22,2,FALSE)),"")</f>
        <v/>
      </c>
      <c r="M1295" s="103" t="str">
        <f>IF($C1295="33",VLOOKUP(MID($F1295,$F$3,1),'Décodage Signe'!$A$3:$C$22,3,FALSE),"")</f>
        <v/>
      </c>
    </row>
    <row r="1296" spans="1:13" x14ac:dyDescent="0.3">
      <c r="A1296" s="97" t="str">
        <f>IF(LEFT([1]RB189!A1440,2)="33",[1]RB189!A1440,"")</f>
        <v/>
      </c>
      <c r="B1296" s="92" t="s">
        <v>300</v>
      </c>
      <c r="C1296" s="97" t="str">
        <f t="shared" si="84"/>
        <v/>
      </c>
      <c r="D1296" s="97" t="str">
        <f t="shared" si="85"/>
        <v/>
      </c>
      <c r="E1296" s="97" t="str">
        <f t="shared" si="85"/>
        <v/>
      </c>
      <c r="F1296" s="97" t="str">
        <f t="shared" si="85"/>
        <v/>
      </c>
      <c r="H1296" s="102" t="str">
        <f>IF($C1296="33",CONCATENATE(MID($D1296,1,$D$3-1),VLOOKUP(MID($D1296,$D$3,1),'Décodage Signe'!$A$3:$C$22,2,FALSE)),"")</f>
        <v/>
      </c>
      <c r="I1296" s="103" t="str">
        <f>IF($C1296="33",VLOOKUP(MID($D1296,$D$3,1),'Décodage Signe'!$A$3:$C$22,3,FALSE),"")</f>
        <v/>
      </c>
      <c r="J1296" s="102" t="str">
        <f>IF($C1296="33",CONCATENATE(MID($E1296,1,$E$3-1),VLOOKUP(MID($E1296,$E$3,1),'Décodage Signe'!$A$3:$C$22,2,FALSE)),"")</f>
        <v/>
      </c>
      <c r="K1296" s="103" t="str">
        <f>IF($C1296="33",VLOOKUP(MID($E1296,$E$3,1),'Décodage Signe'!$A$3:$C$22,3,FALSE),"")</f>
        <v/>
      </c>
      <c r="L1296" s="102" t="str">
        <f>IF($C1296="33",CONCATENATE(MID($F1296,1,$F$3-1),VLOOKUP(MID($F1296,$F$3,1),'Décodage Signe'!$A$3:$C$22,2,FALSE)),"")</f>
        <v/>
      </c>
      <c r="M1296" s="103" t="str">
        <f>IF($C1296="33",VLOOKUP(MID($F1296,$F$3,1),'Décodage Signe'!$A$3:$C$22,3,FALSE),"")</f>
        <v/>
      </c>
    </row>
    <row r="1297" spans="1:13" x14ac:dyDescent="0.3">
      <c r="A1297" s="97" t="str">
        <f>IF(LEFT([1]RB189!A1441,2)="33",[1]RB189!A1441,"")</f>
        <v/>
      </c>
      <c r="B1297" s="92" t="s">
        <v>300</v>
      </c>
      <c r="C1297" s="97" t="str">
        <f t="shared" si="84"/>
        <v/>
      </c>
      <c r="D1297" s="97" t="str">
        <f t="shared" si="85"/>
        <v/>
      </c>
      <c r="E1297" s="97" t="str">
        <f t="shared" si="85"/>
        <v/>
      </c>
      <c r="F1297" s="97" t="str">
        <f t="shared" si="85"/>
        <v/>
      </c>
      <c r="H1297" s="102" t="str">
        <f>IF($C1297="33",CONCATENATE(MID($D1297,1,$D$3-1),VLOOKUP(MID($D1297,$D$3,1),'Décodage Signe'!$A$3:$C$22,2,FALSE)),"")</f>
        <v/>
      </c>
      <c r="I1297" s="103" t="str">
        <f>IF($C1297="33",VLOOKUP(MID($D1297,$D$3,1),'Décodage Signe'!$A$3:$C$22,3,FALSE),"")</f>
        <v/>
      </c>
      <c r="J1297" s="102" t="str">
        <f>IF($C1297="33",CONCATENATE(MID($E1297,1,$E$3-1),VLOOKUP(MID($E1297,$E$3,1),'Décodage Signe'!$A$3:$C$22,2,FALSE)),"")</f>
        <v/>
      </c>
      <c r="K1297" s="103" t="str">
        <f>IF($C1297="33",VLOOKUP(MID($E1297,$E$3,1),'Décodage Signe'!$A$3:$C$22,3,FALSE),"")</f>
        <v/>
      </c>
      <c r="L1297" s="102" t="str">
        <f>IF($C1297="33",CONCATENATE(MID($F1297,1,$F$3-1),VLOOKUP(MID($F1297,$F$3,1),'Décodage Signe'!$A$3:$C$22,2,FALSE)),"")</f>
        <v/>
      </c>
      <c r="M1297" s="103" t="str">
        <f>IF($C1297="33",VLOOKUP(MID($F1297,$F$3,1),'Décodage Signe'!$A$3:$C$22,3,FALSE),"")</f>
        <v/>
      </c>
    </row>
    <row r="1298" spans="1:13" x14ac:dyDescent="0.3">
      <c r="A1298" s="97" t="str">
        <f>IF(LEFT([1]RB189!A1442,2)="33",[1]RB189!A1442,"")</f>
        <v/>
      </c>
      <c r="B1298" s="92" t="s">
        <v>300</v>
      </c>
      <c r="C1298" s="97" t="str">
        <f t="shared" si="84"/>
        <v/>
      </c>
      <c r="D1298" s="97" t="str">
        <f t="shared" si="85"/>
        <v/>
      </c>
      <c r="E1298" s="97" t="str">
        <f t="shared" si="85"/>
        <v/>
      </c>
      <c r="F1298" s="97" t="str">
        <f t="shared" si="85"/>
        <v/>
      </c>
      <c r="H1298" s="102" t="str">
        <f>IF($C1298="33",CONCATENATE(MID($D1298,1,$D$3-1),VLOOKUP(MID($D1298,$D$3,1),'Décodage Signe'!$A$3:$C$22,2,FALSE)),"")</f>
        <v/>
      </c>
      <c r="I1298" s="103" t="str">
        <f>IF($C1298="33",VLOOKUP(MID($D1298,$D$3,1),'Décodage Signe'!$A$3:$C$22,3,FALSE),"")</f>
        <v/>
      </c>
      <c r="J1298" s="102" t="str">
        <f>IF($C1298="33",CONCATENATE(MID($E1298,1,$E$3-1),VLOOKUP(MID($E1298,$E$3,1),'Décodage Signe'!$A$3:$C$22,2,FALSE)),"")</f>
        <v/>
      </c>
      <c r="K1298" s="103" t="str">
        <f>IF($C1298="33",VLOOKUP(MID($E1298,$E$3,1),'Décodage Signe'!$A$3:$C$22,3,FALSE),"")</f>
        <v/>
      </c>
      <c r="L1298" s="102" t="str">
        <f>IF($C1298="33",CONCATENATE(MID($F1298,1,$F$3-1),VLOOKUP(MID($F1298,$F$3,1),'Décodage Signe'!$A$3:$C$22,2,FALSE)),"")</f>
        <v/>
      </c>
      <c r="M1298" s="103" t="str">
        <f>IF($C1298="33",VLOOKUP(MID($F1298,$F$3,1),'Décodage Signe'!$A$3:$C$22,3,FALSE),"")</f>
        <v/>
      </c>
    </row>
    <row r="1299" spans="1:13" x14ac:dyDescent="0.3">
      <c r="A1299" s="97" t="str">
        <f>IF(LEFT([1]RB189!A1443,2)="33",[1]RB189!A1443,"")</f>
        <v/>
      </c>
      <c r="B1299" s="92" t="s">
        <v>300</v>
      </c>
      <c r="C1299" s="97" t="str">
        <f t="shared" si="84"/>
        <v/>
      </c>
      <c r="D1299" s="97" t="str">
        <f t="shared" si="85"/>
        <v/>
      </c>
      <c r="E1299" s="97" t="str">
        <f t="shared" si="85"/>
        <v/>
      </c>
      <c r="F1299" s="97" t="str">
        <f t="shared" si="85"/>
        <v/>
      </c>
      <c r="H1299" s="102" t="str">
        <f>IF($C1299="33",CONCATENATE(MID($D1299,1,$D$3-1),VLOOKUP(MID($D1299,$D$3,1),'Décodage Signe'!$A$3:$C$22,2,FALSE)),"")</f>
        <v/>
      </c>
      <c r="I1299" s="103" t="str">
        <f>IF($C1299="33",VLOOKUP(MID($D1299,$D$3,1),'Décodage Signe'!$A$3:$C$22,3,FALSE),"")</f>
        <v/>
      </c>
      <c r="J1299" s="102" t="str">
        <f>IF($C1299="33",CONCATENATE(MID($E1299,1,$E$3-1),VLOOKUP(MID($E1299,$E$3,1),'Décodage Signe'!$A$3:$C$22,2,FALSE)),"")</f>
        <v/>
      </c>
      <c r="K1299" s="103" t="str">
        <f>IF($C1299="33",VLOOKUP(MID($E1299,$E$3,1),'Décodage Signe'!$A$3:$C$22,3,FALSE),"")</f>
        <v/>
      </c>
      <c r="L1299" s="102" t="str">
        <f>IF($C1299="33",CONCATENATE(MID($F1299,1,$F$3-1),VLOOKUP(MID($F1299,$F$3,1),'Décodage Signe'!$A$3:$C$22,2,FALSE)),"")</f>
        <v/>
      </c>
      <c r="M1299" s="103" t="str">
        <f>IF($C1299="33",VLOOKUP(MID($F1299,$F$3,1),'Décodage Signe'!$A$3:$C$22,3,FALSE),"")</f>
        <v/>
      </c>
    </row>
    <row r="1300" spans="1:13" x14ac:dyDescent="0.3">
      <c r="A1300" s="97" t="str">
        <f>IF(LEFT([1]RB189!A1444,2)="33",[1]RB189!A1444,"")</f>
        <v/>
      </c>
      <c r="B1300" s="92" t="s">
        <v>300</v>
      </c>
      <c r="C1300" s="97" t="str">
        <f t="shared" si="84"/>
        <v/>
      </c>
      <c r="D1300" s="97" t="str">
        <f t="shared" si="85"/>
        <v/>
      </c>
      <c r="E1300" s="97" t="str">
        <f t="shared" si="85"/>
        <v/>
      </c>
      <c r="F1300" s="97" t="str">
        <f t="shared" si="85"/>
        <v/>
      </c>
      <c r="H1300" s="102" t="str">
        <f>IF($C1300="33",CONCATENATE(MID($D1300,1,$D$3-1),VLOOKUP(MID($D1300,$D$3,1),'Décodage Signe'!$A$3:$C$22,2,FALSE)),"")</f>
        <v/>
      </c>
      <c r="I1300" s="103" t="str">
        <f>IF($C1300="33",VLOOKUP(MID($D1300,$D$3,1),'Décodage Signe'!$A$3:$C$22,3,FALSE),"")</f>
        <v/>
      </c>
      <c r="J1300" s="102" t="str">
        <f>IF($C1300="33",CONCATENATE(MID($E1300,1,$E$3-1),VLOOKUP(MID($E1300,$E$3,1),'Décodage Signe'!$A$3:$C$22,2,FALSE)),"")</f>
        <v/>
      </c>
      <c r="K1300" s="103" t="str">
        <f>IF($C1300="33",VLOOKUP(MID($E1300,$E$3,1),'Décodage Signe'!$A$3:$C$22,3,FALSE),"")</f>
        <v/>
      </c>
      <c r="L1300" s="102" t="str">
        <f>IF($C1300="33",CONCATENATE(MID($F1300,1,$F$3-1),VLOOKUP(MID($F1300,$F$3,1),'Décodage Signe'!$A$3:$C$22,2,FALSE)),"")</f>
        <v/>
      </c>
      <c r="M1300" s="103" t="str">
        <f>IF($C1300="33",VLOOKUP(MID($F1300,$F$3,1),'Décodage Signe'!$A$3:$C$22,3,FALSE),"")</f>
        <v/>
      </c>
    </row>
    <row r="1301" spans="1:13" x14ac:dyDescent="0.3">
      <c r="A1301" s="97" t="str">
        <f>IF(LEFT([1]RB189!A1445,2)="33",[1]RB189!A1445,"")</f>
        <v/>
      </c>
      <c r="B1301" s="92" t="s">
        <v>300</v>
      </c>
      <c r="C1301" s="97" t="str">
        <f t="shared" si="84"/>
        <v/>
      </c>
      <c r="D1301" s="97" t="str">
        <f t="shared" si="85"/>
        <v/>
      </c>
      <c r="E1301" s="97" t="str">
        <f t="shared" si="85"/>
        <v/>
      </c>
      <c r="F1301" s="97" t="str">
        <f t="shared" si="85"/>
        <v/>
      </c>
      <c r="H1301" s="102" t="str">
        <f>IF($C1301="33",CONCATENATE(MID($D1301,1,$D$3-1),VLOOKUP(MID($D1301,$D$3,1),'Décodage Signe'!$A$3:$C$22,2,FALSE)),"")</f>
        <v/>
      </c>
      <c r="I1301" s="103" t="str">
        <f>IF($C1301="33",VLOOKUP(MID($D1301,$D$3,1),'Décodage Signe'!$A$3:$C$22,3,FALSE),"")</f>
        <v/>
      </c>
      <c r="J1301" s="102" t="str">
        <f>IF($C1301="33",CONCATENATE(MID($E1301,1,$E$3-1),VLOOKUP(MID($E1301,$E$3,1),'Décodage Signe'!$A$3:$C$22,2,FALSE)),"")</f>
        <v/>
      </c>
      <c r="K1301" s="103" t="str">
        <f>IF($C1301="33",VLOOKUP(MID($E1301,$E$3,1),'Décodage Signe'!$A$3:$C$22,3,FALSE),"")</f>
        <v/>
      </c>
      <c r="L1301" s="102" t="str">
        <f>IF($C1301="33",CONCATENATE(MID($F1301,1,$F$3-1),VLOOKUP(MID($F1301,$F$3,1),'Décodage Signe'!$A$3:$C$22,2,FALSE)),"")</f>
        <v/>
      </c>
      <c r="M1301" s="103" t="str">
        <f>IF($C1301="33",VLOOKUP(MID($F1301,$F$3,1),'Décodage Signe'!$A$3:$C$22,3,FALSE),"")</f>
        <v/>
      </c>
    </row>
    <row r="1302" spans="1:13" x14ac:dyDescent="0.3">
      <c r="A1302" s="97" t="str">
        <f>IF(LEFT([1]RB189!A1446,2)="33",[1]RB189!A1446,"")</f>
        <v/>
      </c>
      <c r="B1302" s="92" t="s">
        <v>300</v>
      </c>
      <c r="C1302" s="97" t="str">
        <f t="shared" si="84"/>
        <v/>
      </c>
      <c r="D1302" s="97" t="str">
        <f t="shared" si="85"/>
        <v/>
      </c>
      <c r="E1302" s="97" t="str">
        <f t="shared" si="85"/>
        <v/>
      </c>
      <c r="F1302" s="97" t="str">
        <f t="shared" si="85"/>
        <v/>
      </c>
      <c r="H1302" s="102" t="str">
        <f>IF($C1302="33",CONCATENATE(MID($D1302,1,$D$3-1),VLOOKUP(MID($D1302,$D$3,1),'Décodage Signe'!$A$3:$C$22,2,FALSE)),"")</f>
        <v/>
      </c>
      <c r="I1302" s="103" t="str">
        <f>IF($C1302="33",VLOOKUP(MID($D1302,$D$3,1),'Décodage Signe'!$A$3:$C$22,3,FALSE),"")</f>
        <v/>
      </c>
      <c r="J1302" s="102" t="str">
        <f>IF($C1302="33",CONCATENATE(MID($E1302,1,$E$3-1),VLOOKUP(MID($E1302,$E$3,1),'Décodage Signe'!$A$3:$C$22,2,FALSE)),"")</f>
        <v/>
      </c>
      <c r="K1302" s="103" t="str">
        <f>IF($C1302="33",VLOOKUP(MID($E1302,$E$3,1),'Décodage Signe'!$A$3:$C$22,3,FALSE),"")</f>
        <v/>
      </c>
      <c r="L1302" s="102" t="str">
        <f>IF($C1302="33",CONCATENATE(MID($F1302,1,$F$3-1),VLOOKUP(MID($F1302,$F$3,1),'Décodage Signe'!$A$3:$C$22,2,FALSE)),"")</f>
        <v/>
      </c>
      <c r="M1302" s="103" t="str">
        <f>IF($C1302="33",VLOOKUP(MID($F1302,$F$3,1),'Décodage Signe'!$A$3:$C$22,3,FALSE),"")</f>
        <v/>
      </c>
    </row>
    <row r="1303" spans="1:13" x14ac:dyDescent="0.3">
      <c r="A1303" s="97" t="str">
        <f>IF(LEFT([1]RB189!A1447,2)="33",[1]RB189!A1447,"")</f>
        <v/>
      </c>
      <c r="B1303" s="92" t="s">
        <v>300</v>
      </c>
      <c r="C1303" s="97" t="str">
        <f t="shared" si="84"/>
        <v/>
      </c>
      <c r="D1303" s="97" t="str">
        <f t="shared" si="85"/>
        <v/>
      </c>
      <c r="E1303" s="97" t="str">
        <f t="shared" si="85"/>
        <v/>
      </c>
      <c r="F1303" s="97" t="str">
        <f t="shared" si="85"/>
        <v/>
      </c>
      <c r="H1303" s="102" t="str">
        <f>IF($C1303="33",CONCATENATE(MID($D1303,1,$D$3-1),VLOOKUP(MID($D1303,$D$3,1),'Décodage Signe'!$A$3:$C$22,2,FALSE)),"")</f>
        <v/>
      </c>
      <c r="I1303" s="103" t="str">
        <f>IF($C1303="33",VLOOKUP(MID($D1303,$D$3,1),'Décodage Signe'!$A$3:$C$22,3,FALSE),"")</f>
        <v/>
      </c>
      <c r="J1303" s="102" t="str">
        <f>IF($C1303="33",CONCATENATE(MID($E1303,1,$E$3-1),VLOOKUP(MID($E1303,$E$3,1),'Décodage Signe'!$A$3:$C$22,2,FALSE)),"")</f>
        <v/>
      </c>
      <c r="K1303" s="103" t="str">
        <f>IF($C1303="33",VLOOKUP(MID($E1303,$E$3,1),'Décodage Signe'!$A$3:$C$22,3,FALSE),"")</f>
        <v/>
      </c>
      <c r="L1303" s="102" t="str">
        <f>IF($C1303="33",CONCATENATE(MID($F1303,1,$F$3-1),VLOOKUP(MID($F1303,$F$3,1),'Décodage Signe'!$A$3:$C$22,2,FALSE)),"")</f>
        <v/>
      </c>
      <c r="M1303" s="103" t="str">
        <f>IF($C1303="33",VLOOKUP(MID($F1303,$F$3,1),'Décodage Signe'!$A$3:$C$22,3,FALSE),"")</f>
        <v/>
      </c>
    </row>
    <row r="1304" spans="1:13" x14ac:dyDescent="0.3">
      <c r="A1304" s="97" t="str">
        <f>IF(LEFT([1]RB189!A1448,2)="33",[1]RB189!A1448,"")</f>
        <v/>
      </c>
      <c r="B1304" s="92" t="s">
        <v>300</v>
      </c>
      <c r="C1304" s="97" t="str">
        <f t="shared" si="84"/>
        <v/>
      </c>
      <c r="D1304" s="97" t="str">
        <f t="shared" si="85"/>
        <v/>
      </c>
      <c r="E1304" s="97" t="str">
        <f t="shared" si="85"/>
        <v/>
      </c>
      <c r="F1304" s="97" t="str">
        <f t="shared" si="85"/>
        <v/>
      </c>
      <c r="H1304" s="102" t="str">
        <f>IF($C1304="33",CONCATENATE(MID($D1304,1,$D$3-1),VLOOKUP(MID($D1304,$D$3,1),'Décodage Signe'!$A$3:$C$22,2,FALSE)),"")</f>
        <v/>
      </c>
      <c r="I1304" s="103" t="str">
        <f>IF($C1304="33",VLOOKUP(MID($D1304,$D$3,1),'Décodage Signe'!$A$3:$C$22,3,FALSE),"")</f>
        <v/>
      </c>
      <c r="J1304" s="102" t="str">
        <f>IF($C1304="33",CONCATENATE(MID($E1304,1,$E$3-1),VLOOKUP(MID($E1304,$E$3,1),'Décodage Signe'!$A$3:$C$22,2,FALSE)),"")</f>
        <v/>
      </c>
      <c r="K1304" s="103" t="str">
        <f>IF($C1304="33",VLOOKUP(MID($E1304,$E$3,1),'Décodage Signe'!$A$3:$C$22,3,FALSE),"")</f>
        <v/>
      </c>
      <c r="L1304" s="102" t="str">
        <f>IF($C1304="33",CONCATENATE(MID($F1304,1,$F$3-1),VLOOKUP(MID($F1304,$F$3,1),'Décodage Signe'!$A$3:$C$22,2,FALSE)),"")</f>
        <v/>
      </c>
      <c r="M1304" s="103" t="str">
        <f>IF($C1304="33",VLOOKUP(MID($F1304,$F$3,1),'Décodage Signe'!$A$3:$C$22,3,FALSE),"")</f>
        <v/>
      </c>
    </row>
    <row r="1305" spans="1:13" x14ac:dyDescent="0.3">
      <c r="A1305" s="97" t="str">
        <f>IF(LEFT([1]RB189!A1449,2)="33",[1]RB189!A1449,"")</f>
        <v/>
      </c>
      <c r="B1305" s="92" t="s">
        <v>300</v>
      </c>
      <c r="C1305" s="97" t="str">
        <f t="shared" si="84"/>
        <v/>
      </c>
      <c r="D1305" s="97" t="str">
        <f t="shared" si="85"/>
        <v/>
      </c>
      <c r="E1305" s="97" t="str">
        <f t="shared" si="85"/>
        <v/>
      </c>
      <c r="F1305" s="97" t="str">
        <f t="shared" si="85"/>
        <v/>
      </c>
      <c r="H1305" s="102" t="str">
        <f>IF($C1305="33",CONCATENATE(MID($D1305,1,$D$3-1),VLOOKUP(MID($D1305,$D$3,1),'Décodage Signe'!$A$3:$C$22,2,FALSE)),"")</f>
        <v/>
      </c>
      <c r="I1305" s="103" t="str">
        <f>IF($C1305="33",VLOOKUP(MID($D1305,$D$3,1),'Décodage Signe'!$A$3:$C$22,3,FALSE),"")</f>
        <v/>
      </c>
      <c r="J1305" s="102" t="str">
        <f>IF($C1305="33",CONCATENATE(MID($E1305,1,$E$3-1),VLOOKUP(MID($E1305,$E$3,1),'Décodage Signe'!$A$3:$C$22,2,FALSE)),"")</f>
        <v/>
      </c>
      <c r="K1305" s="103" t="str">
        <f>IF($C1305="33",VLOOKUP(MID($E1305,$E$3,1),'Décodage Signe'!$A$3:$C$22,3,FALSE),"")</f>
        <v/>
      </c>
      <c r="L1305" s="102" t="str">
        <f>IF($C1305="33",CONCATENATE(MID($F1305,1,$F$3-1),VLOOKUP(MID($F1305,$F$3,1),'Décodage Signe'!$A$3:$C$22,2,FALSE)),"")</f>
        <v/>
      </c>
      <c r="M1305" s="103" t="str">
        <f>IF($C1305="33",VLOOKUP(MID($F1305,$F$3,1),'Décodage Signe'!$A$3:$C$22,3,FALSE),"")</f>
        <v/>
      </c>
    </row>
    <row r="1306" spans="1:13" x14ac:dyDescent="0.3">
      <c r="A1306" s="97" t="str">
        <f>IF(LEFT([1]RB189!A1450,2)="33",[1]RB189!A1450,"")</f>
        <v/>
      </c>
      <c r="B1306" s="92" t="s">
        <v>300</v>
      </c>
      <c r="C1306" s="97" t="str">
        <f t="shared" si="84"/>
        <v/>
      </c>
      <c r="D1306" s="97" t="str">
        <f t="shared" si="85"/>
        <v/>
      </c>
      <c r="E1306" s="97" t="str">
        <f t="shared" si="85"/>
        <v/>
      </c>
      <c r="F1306" s="97" t="str">
        <f t="shared" si="85"/>
        <v/>
      </c>
      <c r="H1306" s="102" t="str">
        <f>IF($C1306="33",CONCATENATE(MID($D1306,1,$D$3-1),VLOOKUP(MID($D1306,$D$3,1),'Décodage Signe'!$A$3:$C$22,2,FALSE)),"")</f>
        <v/>
      </c>
      <c r="I1306" s="103" t="str">
        <f>IF($C1306="33",VLOOKUP(MID($D1306,$D$3,1),'Décodage Signe'!$A$3:$C$22,3,FALSE),"")</f>
        <v/>
      </c>
      <c r="J1306" s="102" t="str">
        <f>IF($C1306="33",CONCATENATE(MID($E1306,1,$E$3-1),VLOOKUP(MID($E1306,$E$3,1),'Décodage Signe'!$A$3:$C$22,2,FALSE)),"")</f>
        <v/>
      </c>
      <c r="K1306" s="103" t="str">
        <f>IF($C1306="33",VLOOKUP(MID($E1306,$E$3,1),'Décodage Signe'!$A$3:$C$22,3,FALSE),"")</f>
        <v/>
      </c>
      <c r="L1306" s="102" t="str">
        <f>IF($C1306="33",CONCATENATE(MID($F1306,1,$F$3-1),VLOOKUP(MID($F1306,$F$3,1),'Décodage Signe'!$A$3:$C$22,2,FALSE)),"")</f>
        <v/>
      </c>
      <c r="M1306" s="103" t="str">
        <f>IF($C1306="33",VLOOKUP(MID($F1306,$F$3,1),'Décodage Signe'!$A$3:$C$22,3,FALSE),"")</f>
        <v/>
      </c>
    </row>
    <row r="1307" spans="1:13" x14ac:dyDescent="0.3">
      <c r="A1307" s="97" t="str">
        <f>IF(LEFT([1]RB189!A1451,2)="33",[1]RB189!A1451,"")</f>
        <v/>
      </c>
      <c r="B1307" s="92" t="s">
        <v>300</v>
      </c>
      <c r="C1307" s="97" t="str">
        <f t="shared" si="84"/>
        <v/>
      </c>
      <c r="D1307" s="97" t="str">
        <f t="shared" ref="D1307:F1326" si="86">MID($A1307,D$4,D$3)</f>
        <v/>
      </c>
      <c r="E1307" s="97" t="str">
        <f t="shared" si="86"/>
        <v/>
      </c>
      <c r="F1307" s="97" t="str">
        <f t="shared" si="86"/>
        <v/>
      </c>
      <c r="H1307" s="102" t="str">
        <f>IF($C1307="33",CONCATENATE(MID($D1307,1,$D$3-1),VLOOKUP(MID($D1307,$D$3,1),'Décodage Signe'!$A$3:$C$22,2,FALSE)),"")</f>
        <v/>
      </c>
      <c r="I1307" s="103" t="str">
        <f>IF($C1307="33",VLOOKUP(MID($D1307,$D$3,1),'Décodage Signe'!$A$3:$C$22,3,FALSE),"")</f>
        <v/>
      </c>
      <c r="J1307" s="102" t="str">
        <f>IF($C1307="33",CONCATENATE(MID($E1307,1,$E$3-1),VLOOKUP(MID($E1307,$E$3,1),'Décodage Signe'!$A$3:$C$22,2,FALSE)),"")</f>
        <v/>
      </c>
      <c r="K1307" s="103" t="str">
        <f>IF($C1307="33",VLOOKUP(MID($E1307,$E$3,1),'Décodage Signe'!$A$3:$C$22,3,FALSE),"")</f>
        <v/>
      </c>
      <c r="L1307" s="102" t="str">
        <f>IF($C1307="33",CONCATENATE(MID($F1307,1,$F$3-1),VLOOKUP(MID($F1307,$F$3,1),'Décodage Signe'!$A$3:$C$22,2,FALSE)),"")</f>
        <v/>
      </c>
      <c r="M1307" s="103" t="str">
        <f>IF($C1307="33",VLOOKUP(MID($F1307,$F$3,1),'Décodage Signe'!$A$3:$C$22,3,FALSE),"")</f>
        <v/>
      </c>
    </row>
    <row r="1308" spans="1:13" x14ac:dyDescent="0.3">
      <c r="A1308" s="97" t="str">
        <f>IF(LEFT([1]RB189!A1452,2)="33",[1]RB189!A1452,"")</f>
        <v/>
      </c>
      <c r="B1308" s="92" t="s">
        <v>300</v>
      </c>
      <c r="C1308" s="97" t="str">
        <f t="shared" si="84"/>
        <v/>
      </c>
      <c r="D1308" s="97" t="str">
        <f t="shared" si="86"/>
        <v/>
      </c>
      <c r="E1308" s="97" t="str">
        <f t="shared" si="86"/>
        <v/>
      </c>
      <c r="F1308" s="97" t="str">
        <f t="shared" si="86"/>
        <v/>
      </c>
      <c r="H1308" s="102" t="str">
        <f>IF($C1308="33",CONCATENATE(MID($D1308,1,$D$3-1),VLOOKUP(MID($D1308,$D$3,1),'Décodage Signe'!$A$3:$C$22,2,FALSE)),"")</f>
        <v/>
      </c>
      <c r="I1308" s="103" t="str">
        <f>IF($C1308="33",VLOOKUP(MID($D1308,$D$3,1),'Décodage Signe'!$A$3:$C$22,3,FALSE),"")</f>
        <v/>
      </c>
      <c r="J1308" s="102" t="str">
        <f>IF($C1308="33",CONCATENATE(MID($E1308,1,$E$3-1),VLOOKUP(MID($E1308,$E$3,1),'Décodage Signe'!$A$3:$C$22,2,FALSE)),"")</f>
        <v/>
      </c>
      <c r="K1308" s="103" t="str">
        <f>IF($C1308="33",VLOOKUP(MID($E1308,$E$3,1),'Décodage Signe'!$A$3:$C$22,3,FALSE),"")</f>
        <v/>
      </c>
      <c r="L1308" s="102" t="str">
        <f>IF($C1308="33",CONCATENATE(MID($F1308,1,$F$3-1),VLOOKUP(MID($F1308,$F$3,1),'Décodage Signe'!$A$3:$C$22,2,FALSE)),"")</f>
        <v/>
      </c>
      <c r="M1308" s="103" t="str">
        <f>IF($C1308="33",VLOOKUP(MID($F1308,$F$3,1),'Décodage Signe'!$A$3:$C$22,3,FALSE),"")</f>
        <v/>
      </c>
    </row>
    <row r="1309" spans="1:13" x14ac:dyDescent="0.3">
      <c r="A1309" s="97" t="str">
        <f>IF(LEFT([1]RB189!A1453,2)="33",[1]RB189!A1453,"")</f>
        <v/>
      </c>
      <c r="B1309" s="92" t="s">
        <v>300</v>
      </c>
      <c r="C1309" s="97" t="str">
        <f t="shared" si="84"/>
        <v/>
      </c>
      <c r="D1309" s="97" t="str">
        <f t="shared" si="86"/>
        <v/>
      </c>
      <c r="E1309" s="97" t="str">
        <f t="shared" si="86"/>
        <v/>
      </c>
      <c r="F1309" s="97" t="str">
        <f t="shared" si="86"/>
        <v/>
      </c>
      <c r="H1309" s="102" t="str">
        <f>IF($C1309="33",CONCATENATE(MID($D1309,1,$D$3-1),VLOOKUP(MID($D1309,$D$3,1),'Décodage Signe'!$A$3:$C$22,2,FALSE)),"")</f>
        <v/>
      </c>
      <c r="I1309" s="103" t="str">
        <f>IF($C1309="33",VLOOKUP(MID($D1309,$D$3,1),'Décodage Signe'!$A$3:$C$22,3,FALSE),"")</f>
        <v/>
      </c>
      <c r="J1309" s="102" t="str">
        <f>IF($C1309="33",CONCATENATE(MID($E1309,1,$E$3-1),VLOOKUP(MID($E1309,$E$3,1),'Décodage Signe'!$A$3:$C$22,2,FALSE)),"")</f>
        <v/>
      </c>
      <c r="K1309" s="103" t="str">
        <f>IF($C1309="33",VLOOKUP(MID($E1309,$E$3,1),'Décodage Signe'!$A$3:$C$22,3,FALSE),"")</f>
        <v/>
      </c>
      <c r="L1309" s="102" t="str">
        <f>IF($C1309="33",CONCATENATE(MID($F1309,1,$F$3-1),VLOOKUP(MID($F1309,$F$3,1),'Décodage Signe'!$A$3:$C$22,2,FALSE)),"")</f>
        <v/>
      </c>
      <c r="M1309" s="103" t="str">
        <f>IF($C1309="33",VLOOKUP(MID($F1309,$F$3,1),'Décodage Signe'!$A$3:$C$22,3,FALSE),"")</f>
        <v/>
      </c>
    </row>
    <row r="1310" spans="1:13" x14ac:dyDescent="0.3">
      <c r="A1310" s="97" t="str">
        <f>IF(LEFT([1]RB189!A1454,2)="33",[1]RB189!A1454,"")</f>
        <v/>
      </c>
      <c r="B1310" s="92" t="s">
        <v>300</v>
      </c>
      <c r="C1310" s="97" t="str">
        <f t="shared" si="84"/>
        <v/>
      </c>
      <c r="D1310" s="97" t="str">
        <f t="shared" si="86"/>
        <v/>
      </c>
      <c r="E1310" s="97" t="str">
        <f t="shared" si="86"/>
        <v/>
      </c>
      <c r="F1310" s="97" t="str">
        <f t="shared" si="86"/>
        <v/>
      </c>
      <c r="H1310" s="102" t="str">
        <f>IF($C1310="33",CONCATENATE(MID($D1310,1,$D$3-1),VLOOKUP(MID($D1310,$D$3,1),'Décodage Signe'!$A$3:$C$22,2,FALSE)),"")</f>
        <v/>
      </c>
      <c r="I1310" s="103" t="str">
        <f>IF($C1310="33",VLOOKUP(MID($D1310,$D$3,1),'Décodage Signe'!$A$3:$C$22,3,FALSE),"")</f>
        <v/>
      </c>
      <c r="J1310" s="102" t="str">
        <f>IF($C1310="33",CONCATENATE(MID($E1310,1,$E$3-1),VLOOKUP(MID($E1310,$E$3,1),'Décodage Signe'!$A$3:$C$22,2,FALSE)),"")</f>
        <v/>
      </c>
      <c r="K1310" s="103" t="str">
        <f>IF($C1310="33",VLOOKUP(MID($E1310,$E$3,1),'Décodage Signe'!$A$3:$C$22,3,FALSE),"")</f>
        <v/>
      </c>
      <c r="L1310" s="102" t="str">
        <f>IF($C1310="33",CONCATENATE(MID($F1310,1,$F$3-1),VLOOKUP(MID($F1310,$F$3,1),'Décodage Signe'!$A$3:$C$22,2,FALSE)),"")</f>
        <v/>
      </c>
      <c r="M1310" s="103" t="str">
        <f>IF($C1310="33",VLOOKUP(MID($F1310,$F$3,1),'Décodage Signe'!$A$3:$C$22,3,FALSE),"")</f>
        <v/>
      </c>
    </row>
    <row r="1311" spans="1:13" x14ac:dyDescent="0.3">
      <c r="A1311" s="97" t="str">
        <f>IF(LEFT([1]RB189!A1455,2)="33",[1]RB189!A1455,"")</f>
        <v/>
      </c>
      <c r="B1311" s="92" t="s">
        <v>300</v>
      </c>
      <c r="C1311" s="97" t="str">
        <f t="shared" si="84"/>
        <v/>
      </c>
      <c r="D1311" s="97" t="str">
        <f t="shared" si="86"/>
        <v/>
      </c>
      <c r="E1311" s="97" t="str">
        <f t="shared" si="86"/>
        <v/>
      </c>
      <c r="F1311" s="97" t="str">
        <f t="shared" si="86"/>
        <v/>
      </c>
      <c r="H1311" s="102" t="str">
        <f>IF($C1311="33",CONCATENATE(MID($D1311,1,$D$3-1),VLOOKUP(MID($D1311,$D$3,1),'Décodage Signe'!$A$3:$C$22,2,FALSE)),"")</f>
        <v/>
      </c>
      <c r="I1311" s="103" t="str">
        <f>IF($C1311="33",VLOOKUP(MID($D1311,$D$3,1),'Décodage Signe'!$A$3:$C$22,3,FALSE),"")</f>
        <v/>
      </c>
      <c r="J1311" s="102" t="str">
        <f>IF($C1311="33",CONCATENATE(MID($E1311,1,$E$3-1),VLOOKUP(MID($E1311,$E$3,1),'Décodage Signe'!$A$3:$C$22,2,FALSE)),"")</f>
        <v/>
      </c>
      <c r="K1311" s="103" t="str">
        <f>IF($C1311="33",VLOOKUP(MID($E1311,$E$3,1),'Décodage Signe'!$A$3:$C$22,3,FALSE),"")</f>
        <v/>
      </c>
      <c r="L1311" s="102" t="str">
        <f>IF($C1311="33",CONCATENATE(MID($F1311,1,$F$3-1),VLOOKUP(MID($F1311,$F$3,1),'Décodage Signe'!$A$3:$C$22,2,FALSE)),"")</f>
        <v/>
      </c>
      <c r="M1311" s="103" t="str">
        <f>IF($C1311="33",VLOOKUP(MID($F1311,$F$3,1),'Décodage Signe'!$A$3:$C$22,3,FALSE),"")</f>
        <v/>
      </c>
    </row>
    <row r="1312" spans="1:13" x14ac:dyDescent="0.3">
      <c r="A1312" s="97" t="str">
        <f>IF(LEFT([1]RB189!A1456,2)="33",[1]RB189!A1456,"")</f>
        <v/>
      </c>
      <c r="B1312" s="92" t="s">
        <v>300</v>
      </c>
      <c r="C1312" s="97" t="str">
        <f t="shared" si="84"/>
        <v/>
      </c>
      <c r="D1312" s="97" t="str">
        <f t="shared" si="86"/>
        <v/>
      </c>
      <c r="E1312" s="97" t="str">
        <f t="shared" si="86"/>
        <v/>
      </c>
      <c r="F1312" s="97" t="str">
        <f t="shared" si="86"/>
        <v/>
      </c>
      <c r="H1312" s="102" t="str">
        <f>IF($C1312="33",CONCATENATE(MID($D1312,1,$D$3-1),VLOOKUP(MID($D1312,$D$3,1),'Décodage Signe'!$A$3:$C$22,2,FALSE)),"")</f>
        <v/>
      </c>
      <c r="I1312" s="103" t="str">
        <f>IF($C1312="33",VLOOKUP(MID($D1312,$D$3,1),'Décodage Signe'!$A$3:$C$22,3,FALSE),"")</f>
        <v/>
      </c>
      <c r="J1312" s="102" t="str">
        <f>IF($C1312="33",CONCATENATE(MID($E1312,1,$E$3-1),VLOOKUP(MID($E1312,$E$3,1),'Décodage Signe'!$A$3:$C$22,2,FALSE)),"")</f>
        <v/>
      </c>
      <c r="K1312" s="103" t="str">
        <f>IF($C1312="33",VLOOKUP(MID($E1312,$E$3,1),'Décodage Signe'!$A$3:$C$22,3,FALSE),"")</f>
        <v/>
      </c>
      <c r="L1312" s="102" t="str">
        <f>IF($C1312="33",CONCATENATE(MID($F1312,1,$F$3-1),VLOOKUP(MID($F1312,$F$3,1),'Décodage Signe'!$A$3:$C$22,2,FALSE)),"")</f>
        <v/>
      </c>
      <c r="M1312" s="103" t="str">
        <f>IF($C1312="33",VLOOKUP(MID($F1312,$F$3,1),'Décodage Signe'!$A$3:$C$22,3,FALSE),"")</f>
        <v/>
      </c>
    </row>
    <row r="1313" spans="1:13" x14ac:dyDescent="0.3">
      <c r="A1313" s="97" t="str">
        <f>IF(LEFT([1]RB189!A1457,2)="33",[1]RB189!A1457,"")</f>
        <v/>
      </c>
      <c r="B1313" s="92" t="s">
        <v>300</v>
      </c>
      <c r="C1313" s="97" t="str">
        <f t="shared" si="84"/>
        <v/>
      </c>
      <c r="D1313" s="97" t="str">
        <f t="shared" si="86"/>
        <v/>
      </c>
      <c r="E1313" s="97" t="str">
        <f t="shared" si="86"/>
        <v/>
      </c>
      <c r="F1313" s="97" t="str">
        <f t="shared" si="86"/>
        <v/>
      </c>
      <c r="H1313" s="102" t="str">
        <f>IF($C1313="33",CONCATENATE(MID($D1313,1,$D$3-1),VLOOKUP(MID($D1313,$D$3,1),'Décodage Signe'!$A$3:$C$22,2,FALSE)),"")</f>
        <v/>
      </c>
      <c r="I1313" s="103" t="str">
        <f>IF($C1313="33",VLOOKUP(MID($D1313,$D$3,1),'Décodage Signe'!$A$3:$C$22,3,FALSE),"")</f>
        <v/>
      </c>
      <c r="J1313" s="102" t="str">
        <f>IF($C1313="33",CONCATENATE(MID($E1313,1,$E$3-1),VLOOKUP(MID($E1313,$E$3,1),'Décodage Signe'!$A$3:$C$22,2,FALSE)),"")</f>
        <v/>
      </c>
      <c r="K1313" s="103" t="str">
        <f>IF($C1313="33",VLOOKUP(MID($E1313,$E$3,1),'Décodage Signe'!$A$3:$C$22,3,FALSE),"")</f>
        <v/>
      </c>
      <c r="L1313" s="102" t="str">
        <f>IF($C1313="33",CONCATENATE(MID($F1313,1,$F$3-1),VLOOKUP(MID($F1313,$F$3,1),'Décodage Signe'!$A$3:$C$22,2,FALSE)),"")</f>
        <v/>
      </c>
      <c r="M1313" s="103" t="str">
        <f>IF($C1313="33",VLOOKUP(MID($F1313,$F$3,1),'Décodage Signe'!$A$3:$C$22,3,FALSE),"")</f>
        <v/>
      </c>
    </row>
    <row r="1314" spans="1:13" x14ac:dyDescent="0.3">
      <c r="A1314" s="97" t="str">
        <f>IF(LEFT([1]RB189!A1458,2)="33",[1]RB189!A1458,"")</f>
        <v/>
      </c>
      <c r="B1314" s="92" t="s">
        <v>300</v>
      </c>
      <c r="C1314" s="97" t="str">
        <f t="shared" si="84"/>
        <v/>
      </c>
      <c r="D1314" s="97" t="str">
        <f t="shared" si="86"/>
        <v/>
      </c>
      <c r="E1314" s="97" t="str">
        <f t="shared" si="86"/>
        <v/>
      </c>
      <c r="F1314" s="97" t="str">
        <f t="shared" si="86"/>
        <v/>
      </c>
      <c r="H1314" s="102" t="str">
        <f>IF($C1314="33",CONCATENATE(MID($D1314,1,$D$3-1),VLOOKUP(MID($D1314,$D$3,1),'Décodage Signe'!$A$3:$C$22,2,FALSE)),"")</f>
        <v/>
      </c>
      <c r="I1314" s="103" t="str">
        <f>IF($C1314="33",VLOOKUP(MID($D1314,$D$3,1),'Décodage Signe'!$A$3:$C$22,3,FALSE),"")</f>
        <v/>
      </c>
      <c r="J1314" s="102" t="str">
        <f>IF($C1314="33",CONCATENATE(MID($E1314,1,$E$3-1),VLOOKUP(MID($E1314,$E$3,1),'Décodage Signe'!$A$3:$C$22,2,FALSE)),"")</f>
        <v/>
      </c>
      <c r="K1314" s="103" t="str">
        <f>IF($C1314="33",VLOOKUP(MID($E1314,$E$3,1),'Décodage Signe'!$A$3:$C$22,3,FALSE),"")</f>
        <v/>
      </c>
      <c r="L1314" s="102" t="str">
        <f>IF($C1314="33",CONCATENATE(MID($F1314,1,$F$3-1),VLOOKUP(MID($F1314,$F$3,1),'Décodage Signe'!$A$3:$C$22,2,FALSE)),"")</f>
        <v/>
      </c>
      <c r="M1314" s="103" t="str">
        <f>IF($C1314="33",VLOOKUP(MID($F1314,$F$3,1),'Décodage Signe'!$A$3:$C$22,3,FALSE),"")</f>
        <v/>
      </c>
    </row>
    <row r="1315" spans="1:13" x14ac:dyDescent="0.3">
      <c r="A1315" s="97" t="str">
        <f>IF(LEFT([1]RB189!A1459,2)="33",[1]RB189!A1459,"")</f>
        <v/>
      </c>
      <c r="B1315" s="92" t="s">
        <v>300</v>
      </c>
      <c r="C1315" s="97" t="str">
        <f t="shared" si="84"/>
        <v/>
      </c>
      <c r="D1315" s="97" t="str">
        <f t="shared" si="86"/>
        <v/>
      </c>
      <c r="E1315" s="97" t="str">
        <f t="shared" si="86"/>
        <v/>
      </c>
      <c r="F1315" s="97" t="str">
        <f t="shared" si="86"/>
        <v/>
      </c>
      <c r="H1315" s="102" t="str">
        <f>IF($C1315="33",CONCATENATE(MID($D1315,1,$D$3-1),VLOOKUP(MID($D1315,$D$3,1),'Décodage Signe'!$A$3:$C$22,2,FALSE)),"")</f>
        <v/>
      </c>
      <c r="I1315" s="103" t="str">
        <f>IF($C1315="33",VLOOKUP(MID($D1315,$D$3,1),'Décodage Signe'!$A$3:$C$22,3,FALSE),"")</f>
        <v/>
      </c>
      <c r="J1315" s="102" t="str">
        <f>IF($C1315="33",CONCATENATE(MID($E1315,1,$E$3-1),VLOOKUP(MID($E1315,$E$3,1),'Décodage Signe'!$A$3:$C$22,2,FALSE)),"")</f>
        <v/>
      </c>
      <c r="K1315" s="103" t="str">
        <f>IF($C1315="33",VLOOKUP(MID($E1315,$E$3,1),'Décodage Signe'!$A$3:$C$22,3,FALSE),"")</f>
        <v/>
      </c>
      <c r="L1315" s="102" t="str">
        <f>IF($C1315="33",CONCATENATE(MID($F1315,1,$F$3-1),VLOOKUP(MID($F1315,$F$3,1),'Décodage Signe'!$A$3:$C$22,2,FALSE)),"")</f>
        <v/>
      </c>
      <c r="M1315" s="103" t="str">
        <f>IF($C1315="33",VLOOKUP(MID($F1315,$F$3,1),'Décodage Signe'!$A$3:$C$22,3,FALSE),"")</f>
        <v/>
      </c>
    </row>
    <row r="1316" spans="1:13" x14ac:dyDescent="0.3">
      <c r="A1316" s="97" t="str">
        <f>IF(LEFT([1]RB189!A1460,2)="33",[1]RB189!A1460,"")</f>
        <v/>
      </c>
      <c r="B1316" s="92" t="s">
        <v>300</v>
      </c>
      <c r="C1316" s="97" t="str">
        <f t="shared" si="84"/>
        <v/>
      </c>
      <c r="D1316" s="97" t="str">
        <f t="shared" si="86"/>
        <v/>
      </c>
      <c r="E1316" s="97" t="str">
        <f t="shared" si="86"/>
        <v/>
      </c>
      <c r="F1316" s="97" t="str">
        <f t="shared" si="86"/>
        <v/>
      </c>
      <c r="H1316" s="102" t="str">
        <f>IF($C1316="33",CONCATENATE(MID($D1316,1,$D$3-1),VLOOKUP(MID($D1316,$D$3,1),'Décodage Signe'!$A$3:$C$22,2,FALSE)),"")</f>
        <v/>
      </c>
      <c r="I1316" s="103" t="str">
        <f>IF($C1316="33",VLOOKUP(MID($D1316,$D$3,1),'Décodage Signe'!$A$3:$C$22,3,FALSE),"")</f>
        <v/>
      </c>
      <c r="J1316" s="102" t="str">
        <f>IF($C1316="33",CONCATENATE(MID($E1316,1,$E$3-1),VLOOKUP(MID($E1316,$E$3,1),'Décodage Signe'!$A$3:$C$22,2,FALSE)),"")</f>
        <v/>
      </c>
      <c r="K1316" s="103" t="str">
        <f>IF($C1316="33",VLOOKUP(MID($E1316,$E$3,1),'Décodage Signe'!$A$3:$C$22,3,FALSE),"")</f>
        <v/>
      </c>
      <c r="L1316" s="102" t="str">
        <f>IF($C1316="33",CONCATENATE(MID($F1316,1,$F$3-1),VLOOKUP(MID($F1316,$F$3,1),'Décodage Signe'!$A$3:$C$22,2,FALSE)),"")</f>
        <v/>
      </c>
      <c r="M1316" s="103" t="str">
        <f>IF($C1316="33",VLOOKUP(MID($F1316,$F$3,1),'Décodage Signe'!$A$3:$C$22,3,FALSE),"")</f>
        <v/>
      </c>
    </row>
    <row r="1317" spans="1:13" x14ac:dyDescent="0.3">
      <c r="A1317" s="97" t="str">
        <f>IF(LEFT([1]RB189!A1461,2)="33",[1]RB189!A1461,"")</f>
        <v/>
      </c>
      <c r="B1317" s="92" t="s">
        <v>300</v>
      </c>
      <c r="C1317" s="97" t="str">
        <f t="shared" si="84"/>
        <v/>
      </c>
      <c r="D1317" s="97" t="str">
        <f t="shared" si="86"/>
        <v/>
      </c>
      <c r="E1317" s="97" t="str">
        <f t="shared" si="86"/>
        <v/>
      </c>
      <c r="F1317" s="97" t="str">
        <f t="shared" si="86"/>
        <v/>
      </c>
      <c r="H1317" s="102" t="str">
        <f>IF($C1317="33",CONCATENATE(MID($D1317,1,$D$3-1),VLOOKUP(MID($D1317,$D$3,1),'Décodage Signe'!$A$3:$C$22,2,FALSE)),"")</f>
        <v/>
      </c>
      <c r="I1317" s="103" t="str">
        <f>IF($C1317="33",VLOOKUP(MID($D1317,$D$3,1),'Décodage Signe'!$A$3:$C$22,3,FALSE),"")</f>
        <v/>
      </c>
      <c r="J1317" s="102" t="str">
        <f>IF($C1317="33",CONCATENATE(MID($E1317,1,$E$3-1),VLOOKUP(MID($E1317,$E$3,1),'Décodage Signe'!$A$3:$C$22,2,FALSE)),"")</f>
        <v/>
      </c>
      <c r="K1317" s="103" t="str">
        <f>IF($C1317="33",VLOOKUP(MID($E1317,$E$3,1),'Décodage Signe'!$A$3:$C$22,3,FALSE),"")</f>
        <v/>
      </c>
      <c r="L1317" s="102" t="str">
        <f>IF($C1317="33",CONCATENATE(MID($F1317,1,$F$3-1),VLOOKUP(MID($F1317,$F$3,1),'Décodage Signe'!$A$3:$C$22,2,FALSE)),"")</f>
        <v/>
      </c>
      <c r="M1317" s="103" t="str">
        <f>IF($C1317="33",VLOOKUP(MID($F1317,$F$3,1),'Décodage Signe'!$A$3:$C$22,3,FALSE),"")</f>
        <v/>
      </c>
    </row>
    <row r="1318" spans="1:13" x14ac:dyDescent="0.3">
      <c r="A1318" s="97" t="str">
        <f>IF(LEFT([1]RB189!A1462,2)="33",[1]RB189!A1462,"")</f>
        <v/>
      </c>
      <c r="B1318" s="92" t="s">
        <v>300</v>
      </c>
      <c r="C1318" s="97" t="str">
        <f t="shared" si="84"/>
        <v/>
      </c>
      <c r="D1318" s="97" t="str">
        <f t="shared" si="86"/>
        <v/>
      </c>
      <c r="E1318" s="97" t="str">
        <f t="shared" si="86"/>
        <v/>
      </c>
      <c r="F1318" s="97" t="str">
        <f t="shared" si="86"/>
        <v/>
      </c>
      <c r="H1318" s="102" t="str">
        <f>IF($C1318="33",CONCATENATE(MID($D1318,1,$D$3-1),VLOOKUP(MID($D1318,$D$3,1),'Décodage Signe'!$A$3:$C$22,2,FALSE)),"")</f>
        <v/>
      </c>
      <c r="I1318" s="103" t="str">
        <f>IF($C1318="33",VLOOKUP(MID($D1318,$D$3,1),'Décodage Signe'!$A$3:$C$22,3,FALSE),"")</f>
        <v/>
      </c>
      <c r="J1318" s="102" t="str">
        <f>IF($C1318="33",CONCATENATE(MID($E1318,1,$E$3-1),VLOOKUP(MID($E1318,$E$3,1),'Décodage Signe'!$A$3:$C$22,2,FALSE)),"")</f>
        <v/>
      </c>
      <c r="K1318" s="103" t="str">
        <f>IF($C1318="33",VLOOKUP(MID($E1318,$E$3,1),'Décodage Signe'!$A$3:$C$22,3,FALSE),"")</f>
        <v/>
      </c>
      <c r="L1318" s="102" t="str">
        <f>IF($C1318="33",CONCATENATE(MID($F1318,1,$F$3-1),VLOOKUP(MID($F1318,$F$3,1),'Décodage Signe'!$A$3:$C$22,2,FALSE)),"")</f>
        <v/>
      </c>
      <c r="M1318" s="103" t="str">
        <f>IF($C1318="33",VLOOKUP(MID($F1318,$F$3,1),'Décodage Signe'!$A$3:$C$22,3,FALSE),"")</f>
        <v/>
      </c>
    </row>
    <row r="1319" spans="1:13" x14ac:dyDescent="0.3">
      <c r="A1319" s="97" t="str">
        <f>IF(LEFT([1]RB189!A1463,2)="33",[1]RB189!A1463,"")</f>
        <v/>
      </c>
      <c r="B1319" s="92" t="s">
        <v>300</v>
      </c>
      <c r="C1319" s="97" t="str">
        <f t="shared" si="84"/>
        <v/>
      </c>
      <c r="D1319" s="97" t="str">
        <f t="shared" si="86"/>
        <v/>
      </c>
      <c r="E1319" s="97" t="str">
        <f t="shared" si="86"/>
        <v/>
      </c>
      <c r="F1319" s="97" t="str">
        <f t="shared" si="86"/>
        <v/>
      </c>
      <c r="H1319" s="102" t="str">
        <f>IF($C1319="33",CONCATENATE(MID($D1319,1,$D$3-1),VLOOKUP(MID($D1319,$D$3,1),'Décodage Signe'!$A$3:$C$22,2,FALSE)),"")</f>
        <v/>
      </c>
      <c r="I1319" s="103" t="str">
        <f>IF($C1319="33",VLOOKUP(MID($D1319,$D$3,1),'Décodage Signe'!$A$3:$C$22,3,FALSE),"")</f>
        <v/>
      </c>
      <c r="J1319" s="102" t="str">
        <f>IF($C1319="33",CONCATENATE(MID($E1319,1,$E$3-1),VLOOKUP(MID($E1319,$E$3,1),'Décodage Signe'!$A$3:$C$22,2,FALSE)),"")</f>
        <v/>
      </c>
      <c r="K1319" s="103" t="str">
        <f>IF($C1319="33",VLOOKUP(MID($E1319,$E$3,1),'Décodage Signe'!$A$3:$C$22,3,FALSE),"")</f>
        <v/>
      </c>
      <c r="L1319" s="102" t="str">
        <f>IF($C1319="33",CONCATENATE(MID($F1319,1,$F$3-1),VLOOKUP(MID($F1319,$F$3,1),'Décodage Signe'!$A$3:$C$22,2,FALSE)),"")</f>
        <v/>
      </c>
      <c r="M1319" s="103" t="str">
        <f>IF($C1319="33",VLOOKUP(MID($F1319,$F$3,1),'Décodage Signe'!$A$3:$C$22,3,FALSE),"")</f>
        <v/>
      </c>
    </row>
    <row r="1320" spans="1:13" x14ac:dyDescent="0.3">
      <c r="A1320" s="97" t="str">
        <f>IF(LEFT([1]RB189!A1464,2)="33",[1]RB189!A1464,"")</f>
        <v/>
      </c>
      <c r="B1320" s="92" t="s">
        <v>300</v>
      </c>
      <c r="C1320" s="97" t="str">
        <f t="shared" si="84"/>
        <v/>
      </c>
      <c r="D1320" s="97" t="str">
        <f t="shared" si="86"/>
        <v/>
      </c>
      <c r="E1320" s="97" t="str">
        <f t="shared" si="86"/>
        <v/>
      </c>
      <c r="F1320" s="97" t="str">
        <f t="shared" si="86"/>
        <v/>
      </c>
      <c r="H1320" s="102" t="str">
        <f>IF($C1320="33",CONCATENATE(MID($D1320,1,$D$3-1),VLOOKUP(MID($D1320,$D$3,1),'Décodage Signe'!$A$3:$C$22,2,FALSE)),"")</f>
        <v/>
      </c>
      <c r="I1320" s="103" t="str">
        <f>IF($C1320="33",VLOOKUP(MID($D1320,$D$3,1),'Décodage Signe'!$A$3:$C$22,3,FALSE),"")</f>
        <v/>
      </c>
      <c r="J1320" s="102" t="str">
        <f>IF($C1320="33",CONCATENATE(MID($E1320,1,$E$3-1),VLOOKUP(MID($E1320,$E$3,1),'Décodage Signe'!$A$3:$C$22,2,FALSE)),"")</f>
        <v/>
      </c>
      <c r="K1320" s="103" t="str">
        <f>IF($C1320="33",VLOOKUP(MID($E1320,$E$3,1),'Décodage Signe'!$A$3:$C$22,3,FALSE),"")</f>
        <v/>
      </c>
      <c r="L1320" s="102" t="str">
        <f>IF($C1320="33",CONCATENATE(MID($F1320,1,$F$3-1),VLOOKUP(MID($F1320,$F$3,1),'Décodage Signe'!$A$3:$C$22,2,FALSE)),"")</f>
        <v/>
      </c>
      <c r="M1320" s="103" t="str">
        <f>IF($C1320="33",VLOOKUP(MID($F1320,$F$3,1),'Décodage Signe'!$A$3:$C$22,3,FALSE),"")</f>
        <v/>
      </c>
    </row>
    <row r="1321" spans="1:13" x14ac:dyDescent="0.3">
      <c r="A1321" s="97" t="str">
        <f>IF(LEFT([1]RB189!A1465,2)="33",[1]RB189!A1465,"")</f>
        <v/>
      </c>
      <c r="B1321" s="92" t="s">
        <v>300</v>
      </c>
      <c r="C1321" s="97" t="str">
        <f t="shared" si="84"/>
        <v/>
      </c>
      <c r="D1321" s="97" t="str">
        <f t="shared" si="86"/>
        <v/>
      </c>
      <c r="E1321" s="97" t="str">
        <f t="shared" si="86"/>
        <v/>
      </c>
      <c r="F1321" s="97" t="str">
        <f t="shared" si="86"/>
        <v/>
      </c>
      <c r="H1321" s="102" t="str">
        <f>IF($C1321="33",CONCATENATE(MID($D1321,1,$D$3-1),VLOOKUP(MID($D1321,$D$3,1),'Décodage Signe'!$A$3:$C$22,2,FALSE)),"")</f>
        <v/>
      </c>
      <c r="I1321" s="103" t="str">
        <f>IF($C1321="33",VLOOKUP(MID($D1321,$D$3,1),'Décodage Signe'!$A$3:$C$22,3,FALSE),"")</f>
        <v/>
      </c>
      <c r="J1321" s="102" t="str">
        <f>IF($C1321="33",CONCATENATE(MID($E1321,1,$E$3-1),VLOOKUP(MID($E1321,$E$3,1),'Décodage Signe'!$A$3:$C$22,2,FALSE)),"")</f>
        <v/>
      </c>
      <c r="K1321" s="103" t="str">
        <f>IF($C1321="33",VLOOKUP(MID($E1321,$E$3,1),'Décodage Signe'!$A$3:$C$22,3,FALSE),"")</f>
        <v/>
      </c>
      <c r="L1321" s="102" t="str">
        <f>IF($C1321="33",CONCATENATE(MID($F1321,1,$F$3-1),VLOOKUP(MID($F1321,$F$3,1),'Décodage Signe'!$A$3:$C$22,2,FALSE)),"")</f>
        <v/>
      </c>
      <c r="M1321" s="103" t="str">
        <f>IF($C1321="33",VLOOKUP(MID($F1321,$F$3,1),'Décodage Signe'!$A$3:$C$22,3,FALSE),"")</f>
        <v/>
      </c>
    </row>
    <row r="1322" spans="1:13" x14ac:dyDescent="0.3">
      <c r="A1322" s="97" t="str">
        <f>IF(LEFT([1]RB189!A1466,2)="33",[1]RB189!A1466,"")</f>
        <v/>
      </c>
      <c r="B1322" s="92" t="s">
        <v>300</v>
      </c>
      <c r="C1322" s="97" t="str">
        <f t="shared" si="84"/>
        <v/>
      </c>
      <c r="D1322" s="97" t="str">
        <f t="shared" si="86"/>
        <v/>
      </c>
      <c r="E1322" s="97" t="str">
        <f t="shared" si="86"/>
        <v/>
      </c>
      <c r="F1322" s="97" t="str">
        <f t="shared" si="86"/>
        <v/>
      </c>
      <c r="H1322" s="102" t="str">
        <f>IF($C1322="33",CONCATENATE(MID($D1322,1,$D$3-1),VLOOKUP(MID($D1322,$D$3,1),'Décodage Signe'!$A$3:$C$22,2,FALSE)),"")</f>
        <v/>
      </c>
      <c r="I1322" s="103" t="str">
        <f>IF($C1322="33",VLOOKUP(MID($D1322,$D$3,1),'Décodage Signe'!$A$3:$C$22,3,FALSE),"")</f>
        <v/>
      </c>
      <c r="J1322" s="102" t="str">
        <f>IF($C1322="33",CONCATENATE(MID($E1322,1,$E$3-1),VLOOKUP(MID($E1322,$E$3,1),'Décodage Signe'!$A$3:$C$22,2,FALSE)),"")</f>
        <v/>
      </c>
      <c r="K1322" s="103" t="str">
        <f>IF($C1322="33",VLOOKUP(MID($E1322,$E$3,1),'Décodage Signe'!$A$3:$C$22,3,FALSE),"")</f>
        <v/>
      </c>
      <c r="L1322" s="102" t="str">
        <f>IF($C1322="33",CONCATENATE(MID($F1322,1,$F$3-1),VLOOKUP(MID($F1322,$F$3,1),'Décodage Signe'!$A$3:$C$22,2,FALSE)),"")</f>
        <v/>
      </c>
      <c r="M1322" s="103" t="str">
        <f>IF($C1322="33",VLOOKUP(MID($F1322,$F$3,1),'Décodage Signe'!$A$3:$C$22,3,FALSE),"")</f>
        <v/>
      </c>
    </row>
    <row r="1323" spans="1:13" x14ac:dyDescent="0.3">
      <c r="A1323" s="97" t="str">
        <f>IF(LEFT([1]RB189!A1467,2)="33",[1]RB189!A1467,"")</f>
        <v/>
      </c>
      <c r="B1323" s="92" t="s">
        <v>300</v>
      </c>
      <c r="C1323" s="97" t="str">
        <f t="shared" si="84"/>
        <v/>
      </c>
      <c r="D1323" s="97" t="str">
        <f t="shared" si="86"/>
        <v/>
      </c>
      <c r="E1323" s="97" t="str">
        <f t="shared" si="86"/>
        <v/>
      </c>
      <c r="F1323" s="97" t="str">
        <f t="shared" si="86"/>
        <v/>
      </c>
      <c r="H1323" s="102" t="str">
        <f>IF($C1323="33",CONCATENATE(MID($D1323,1,$D$3-1),VLOOKUP(MID($D1323,$D$3,1),'Décodage Signe'!$A$3:$C$22,2,FALSE)),"")</f>
        <v/>
      </c>
      <c r="I1323" s="103" t="str">
        <f>IF($C1323="33",VLOOKUP(MID($D1323,$D$3,1),'Décodage Signe'!$A$3:$C$22,3,FALSE),"")</f>
        <v/>
      </c>
      <c r="J1323" s="102" t="str">
        <f>IF($C1323="33",CONCATENATE(MID($E1323,1,$E$3-1),VLOOKUP(MID($E1323,$E$3,1),'Décodage Signe'!$A$3:$C$22,2,FALSE)),"")</f>
        <v/>
      </c>
      <c r="K1323" s="103" t="str">
        <f>IF($C1323="33",VLOOKUP(MID($E1323,$E$3,1),'Décodage Signe'!$A$3:$C$22,3,FALSE),"")</f>
        <v/>
      </c>
      <c r="L1323" s="102" t="str">
        <f>IF($C1323="33",CONCATENATE(MID($F1323,1,$F$3-1),VLOOKUP(MID($F1323,$F$3,1),'Décodage Signe'!$A$3:$C$22,2,FALSE)),"")</f>
        <v/>
      </c>
      <c r="M1323" s="103" t="str">
        <f>IF($C1323="33",VLOOKUP(MID($F1323,$F$3,1),'Décodage Signe'!$A$3:$C$22,3,FALSE),"")</f>
        <v/>
      </c>
    </row>
    <row r="1324" spans="1:13" x14ac:dyDescent="0.3">
      <c r="A1324" s="97" t="str">
        <f>IF(LEFT([1]RB189!A1468,2)="33",[1]RB189!A1468,"")</f>
        <v/>
      </c>
      <c r="B1324" s="92" t="s">
        <v>300</v>
      </c>
      <c r="C1324" s="97" t="str">
        <f t="shared" si="84"/>
        <v/>
      </c>
      <c r="D1324" s="97" t="str">
        <f t="shared" si="86"/>
        <v/>
      </c>
      <c r="E1324" s="97" t="str">
        <f t="shared" si="86"/>
        <v/>
      </c>
      <c r="F1324" s="97" t="str">
        <f t="shared" si="86"/>
        <v/>
      </c>
      <c r="H1324" s="102" t="str">
        <f>IF($C1324="33",CONCATENATE(MID($D1324,1,$D$3-1),VLOOKUP(MID($D1324,$D$3,1),'Décodage Signe'!$A$3:$C$22,2,FALSE)),"")</f>
        <v/>
      </c>
      <c r="I1324" s="103" t="str">
        <f>IF($C1324="33",VLOOKUP(MID($D1324,$D$3,1),'Décodage Signe'!$A$3:$C$22,3,FALSE),"")</f>
        <v/>
      </c>
      <c r="J1324" s="102" t="str">
        <f>IF($C1324="33",CONCATENATE(MID($E1324,1,$E$3-1),VLOOKUP(MID($E1324,$E$3,1),'Décodage Signe'!$A$3:$C$22,2,FALSE)),"")</f>
        <v/>
      </c>
      <c r="K1324" s="103" t="str">
        <f>IF($C1324="33",VLOOKUP(MID($E1324,$E$3,1),'Décodage Signe'!$A$3:$C$22,3,FALSE),"")</f>
        <v/>
      </c>
      <c r="L1324" s="102" t="str">
        <f>IF($C1324="33",CONCATENATE(MID($F1324,1,$F$3-1),VLOOKUP(MID($F1324,$F$3,1),'Décodage Signe'!$A$3:$C$22,2,FALSE)),"")</f>
        <v/>
      </c>
      <c r="M1324" s="103" t="str">
        <f>IF($C1324="33",VLOOKUP(MID($F1324,$F$3,1),'Décodage Signe'!$A$3:$C$22,3,FALSE),"")</f>
        <v/>
      </c>
    </row>
    <row r="1325" spans="1:13" x14ac:dyDescent="0.3">
      <c r="A1325" s="97" t="str">
        <f>IF(LEFT([1]RB189!A1469,2)="33",[1]RB189!A1469,"")</f>
        <v/>
      </c>
      <c r="B1325" s="92" t="s">
        <v>300</v>
      </c>
      <c r="C1325" s="97" t="str">
        <f t="shared" si="84"/>
        <v/>
      </c>
      <c r="D1325" s="97" t="str">
        <f t="shared" si="86"/>
        <v/>
      </c>
      <c r="E1325" s="97" t="str">
        <f t="shared" si="86"/>
        <v/>
      </c>
      <c r="F1325" s="97" t="str">
        <f t="shared" si="86"/>
        <v/>
      </c>
      <c r="H1325" s="102" t="str">
        <f>IF($C1325="33",CONCATENATE(MID($D1325,1,$D$3-1),VLOOKUP(MID($D1325,$D$3,1),'Décodage Signe'!$A$3:$C$22,2,FALSE)),"")</f>
        <v/>
      </c>
      <c r="I1325" s="103" t="str">
        <f>IF($C1325="33",VLOOKUP(MID($D1325,$D$3,1),'Décodage Signe'!$A$3:$C$22,3,FALSE),"")</f>
        <v/>
      </c>
      <c r="J1325" s="102" t="str">
        <f>IF($C1325="33",CONCATENATE(MID($E1325,1,$E$3-1),VLOOKUP(MID($E1325,$E$3,1),'Décodage Signe'!$A$3:$C$22,2,FALSE)),"")</f>
        <v/>
      </c>
      <c r="K1325" s="103" t="str">
        <f>IF($C1325="33",VLOOKUP(MID($E1325,$E$3,1),'Décodage Signe'!$A$3:$C$22,3,FALSE),"")</f>
        <v/>
      </c>
      <c r="L1325" s="102" t="str">
        <f>IF($C1325="33",CONCATENATE(MID($F1325,1,$F$3-1),VLOOKUP(MID($F1325,$F$3,1),'Décodage Signe'!$A$3:$C$22,2,FALSE)),"")</f>
        <v/>
      </c>
      <c r="M1325" s="103" t="str">
        <f>IF($C1325="33",VLOOKUP(MID($F1325,$F$3,1),'Décodage Signe'!$A$3:$C$22,3,FALSE),"")</f>
        <v/>
      </c>
    </row>
    <row r="1326" spans="1:13" x14ac:dyDescent="0.3">
      <c r="A1326" s="97" t="str">
        <f>IF(LEFT([1]RB189!A1470,2)="33",[1]RB189!A1470,"")</f>
        <v/>
      </c>
      <c r="B1326" s="92" t="s">
        <v>300</v>
      </c>
      <c r="C1326" s="97" t="str">
        <f t="shared" si="84"/>
        <v/>
      </c>
      <c r="D1326" s="97" t="str">
        <f t="shared" si="86"/>
        <v/>
      </c>
      <c r="E1326" s="97" t="str">
        <f t="shared" si="86"/>
        <v/>
      </c>
      <c r="F1326" s="97" t="str">
        <f t="shared" si="86"/>
        <v/>
      </c>
      <c r="H1326" s="102" t="str">
        <f>IF($C1326="33",CONCATENATE(MID($D1326,1,$D$3-1),VLOOKUP(MID($D1326,$D$3,1),'Décodage Signe'!$A$3:$C$22,2,FALSE)),"")</f>
        <v/>
      </c>
      <c r="I1326" s="103" t="str">
        <f>IF($C1326="33",VLOOKUP(MID($D1326,$D$3,1),'Décodage Signe'!$A$3:$C$22,3,FALSE),"")</f>
        <v/>
      </c>
      <c r="J1326" s="102" t="str">
        <f>IF($C1326="33",CONCATENATE(MID($E1326,1,$E$3-1),VLOOKUP(MID($E1326,$E$3,1),'Décodage Signe'!$A$3:$C$22,2,FALSE)),"")</f>
        <v/>
      </c>
      <c r="K1326" s="103" t="str">
        <f>IF($C1326="33",VLOOKUP(MID($E1326,$E$3,1),'Décodage Signe'!$A$3:$C$22,3,FALSE),"")</f>
        <v/>
      </c>
      <c r="L1326" s="102" t="str">
        <f>IF($C1326="33",CONCATENATE(MID($F1326,1,$F$3-1),VLOOKUP(MID($F1326,$F$3,1),'Décodage Signe'!$A$3:$C$22,2,FALSE)),"")</f>
        <v/>
      </c>
      <c r="M1326" s="103" t="str">
        <f>IF($C1326="33",VLOOKUP(MID($F1326,$F$3,1),'Décodage Signe'!$A$3:$C$22,3,FALSE),"")</f>
        <v/>
      </c>
    </row>
    <row r="1327" spans="1:13" x14ac:dyDescent="0.3">
      <c r="A1327" s="97" t="str">
        <f>IF(LEFT([1]RB189!A1471,2)="33",[1]RB189!A1471,"")</f>
        <v/>
      </c>
      <c r="B1327" s="92" t="s">
        <v>300</v>
      </c>
      <c r="C1327" s="97" t="str">
        <f t="shared" si="84"/>
        <v/>
      </c>
      <c r="D1327" s="97" t="str">
        <f t="shared" ref="D1327:F1346" si="87">MID($A1327,D$4,D$3)</f>
        <v/>
      </c>
      <c r="E1327" s="97" t="str">
        <f t="shared" si="87"/>
        <v/>
      </c>
      <c r="F1327" s="97" t="str">
        <f t="shared" si="87"/>
        <v/>
      </c>
      <c r="H1327" s="102" t="str">
        <f>IF($C1327="33",CONCATENATE(MID($D1327,1,$D$3-1),VLOOKUP(MID($D1327,$D$3,1),'Décodage Signe'!$A$3:$C$22,2,FALSE)),"")</f>
        <v/>
      </c>
      <c r="I1327" s="103" t="str">
        <f>IF($C1327="33",VLOOKUP(MID($D1327,$D$3,1),'Décodage Signe'!$A$3:$C$22,3,FALSE),"")</f>
        <v/>
      </c>
      <c r="J1327" s="102" t="str">
        <f>IF($C1327="33",CONCATENATE(MID($E1327,1,$E$3-1),VLOOKUP(MID($E1327,$E$3,1),'Décodage Signe'!$A$3:$C$22,2,FALSE)),"")</f>
        <v/>
      </c>
      <c r="K1327" s="103" t="str">
        <f>IF($C1327="33",VLOOKUP(MID($E1327,$E$3,1),'Décodage Signe'!$A$3:$C$22,3,FALSE),"")</f>
        <v/>
      </c>
      <c r="L1327" s="102" t="str">
        <f>IF($C1327="33",CONCATENATE(MID($F1327,1,$F$3-1),VLOOKUP(MID($F1327,$F$3,1),'Décodage Signe'!$A$3:$C$22,2,FALSE)),"")</f>
        <v/>
      </c>
      <c r="M1327" s="103" t="str">
        <f>IF($C1327="33",VLOOKUP(MID($F1327,$F$3,1),'Décodage Signe'!$A$3:$C$22,3,FALSE),"")</f>
        <v/>
      </c>
    </row>
    <row r="1328" spans="1:13" x14ac:dyDescent="0.3">
      <c r="A1328" s="97" t="str">
        <f>IF(LEFT([1]RB189!A1472,2)="33",[1]RB189!A1472,"")</f>
        <v/>
      </c>
      <c r="B1328" s="92" t="s">
        <v>300</v>
      </c>
      <c r="C1328" s="97" t="str">
        <f t="shared" si="84"/>
        <v/>
      </c>
      <c r="D1328" s="97" t="str">
        <f t="shared" si="87"/>
        <v/>
      </c>
      <c r="E1328" s="97" t="str">
        <f t="shared" si="87"/>
        <v/>
      </c>
      <c r="F1328" s="97" t="str">
        <f t="shared" si="87"/>
        <v/>
      </c>
      <c r="H1328" s="102" t="str">
        <f>IF($C1328="33",CONCATENATE(MID($D1328,1,$D$3-1),VLOOKUP(MID($D1328,$D$3,1),'Décodage Signe'!$A$3:$C$22,2,FALSE)),"")</f>
        <v/>
      </c>
      <c r="I1328" s="103" t="str">
        <f>IF($C1328="33",VLOOKUP(MID($D1328,$D$3,1),'Décodage Signe'!$A$3:$C$22,3,FALSE),"")</f>
        <v/>
      </c>
      <c r="J1328" s="102" t="str">
        <f>IF($C1328="33",CONCATENATE(MID($E1328,1,$E$3-1),VLOOKUP(MID($E1328,$E$3,1),'Décodage Signe'!$A$3:$C$22,2,FALSE)),"")</f>
        <v/>
      </c>
      <c r="K1328" s="103" t="str">
        <f>IF($C1328="33",VLOOKUP(MID($E1328,$E$3,1),'Décodage Signe'!$A$3:$C$22,3,FALSE),"")</f>
        <v/>
      </c>
      <c r="L1328" s="102" t="str">
        <f>IF($C1328="33",CONCATENATE(MID($F1328,1,$F$3-1),VLOOKUP(MID($F1328,$F$3,1),'Décodage Signe'!$A$3:$C$22,2,FALSE)),"")</f>
        <v/>
      </c>
      <c r="M1328" s="103" t="str">
        <f>IF($C1328="33",VLOOKUP(MID($F1328,$F$3,1),'Décodage Signe'!$A$3:$C$22,3,FALSE),"")</f>
        <v/>
      </c>
    </row>
    <row r="1329" spans="1:13" x14ac:dyDescent="0.3">
      <c r="A1329" s="97" t="str">
        <f>IF(LEFT([1]RB189!A1473,2)="33",[1]RB189!A1473,"")</f>
        <v/>
      </c>
      <c r="B1329" s="92" t="s">
        <v>300</v>
      </c>
      <c r="C1329" s="97" t="str">
        <f t="shared" si="84"/>
        <v/>
      </c>
      <c r="D1329" s="97" t="str">
        <f t="shared" si="87"/>
        <v/>
      </c>
      <c r="E1329" s="97" t="str">
        <f t="shared" si="87"/>
        <v/>
      </c>
      <c r="F1329" s="97" t="str">
        <f t="shared" si="87"/>
        <v/>
      </c>
      <c r="H1329" s="102" t="str">
        <f>IF($C1329="33",CONCATENATE(MID($D1329,1,$D$3-1),VLOOKUP(MID($D1329,$D$3,1),'Décodage Signe'!$A$3:$C$22,2,FALSE)),"")</f>
        <v/>
      </c>
      <c r="I1329" s="103" t="str">
        <f>IF($C1329="33",VLOOKUP(MID($D1329,$D$3,1),'Décodage Signe'!$A$3:$C$22,3,FALSE),"")</f>
        <v/>
      </c>
      <c r="J1329" s="102" t="str">
        <f>IF($C1329="33",CONCATENATE(MID($E1329,1,$E$3-1),VLOOKUP(MID($E1329,$E$3,1),'Décodage Signe'!$A$3:$C$22,2,FALSE)),"")</f>
        <v/>
      </c>
      <c r="K1329" s="103" t="str">
        <f>IF($C1329="33",VLOOKUP(MID($E1329,$E$3,1),'Décodage Signe'!$A$3:$C$22,3,FALSE),"")</f>
        <v/>
      </c>
      <c r="L1329" s="102" t="str">
        <f>IF($C1329="33",CONCATENATE(MID($F1329,1,$F$3-1),VLOOKUP(MID($F1329,$F$3,1),'Décodage Signe'!$A$3:$C$22,2,FALSE)),"")</f>
        <v/>
      </c>
      <c r="M1329" s="103" t="str">
        <f>IF($C1329="33",VLOOKUP(MID($F1329,$F$3,1),'Décodage Signe'!$A$3:$C$22,3,FALSE),"")</f>
        <v/>
      </c>
    </row>
    <row r="1330" spans="1:13" x14ac:dyDescent="0.3">
      <c r="A1330" s="97" t="str">
        <f>IF(LEFT([1]RB189!A1474,2)="33",[1]RB189!A1474,"")</f>
        <v/>
      </c>
      <c r="B1330" s="92" t="s">
        <v>300</v>
      </c>
      <c r="C1330" s="97" t="str">
        <f t="shared" si="84"/>
        <v/>
      </c>
      <c r="D1330" s="97" t="str">
        <f t="shared" si="87"/>
        <v/>
      </c>
      <c r="E1330" s="97" t="str">
        <f t="shared" si="87"/>
        <v/>
      </c>
      <c r="F1330" s="97" t="str">
        <f t="shared" si="87"/>
        <v/>
      </c>
      <c r="H1330" s="102" t="str">
        <f>IF($C1330="33",CONCATENATE(MID($D1330,1,$D$3-1),VLOOKUP(MID($D1330,$D$3,1),'Décodage Signe'!$A$3:$C$22,2,FALSE)),"")</f>
        <v/>
      </c>
      <c r="I1330" s="103" t="str">
        <f>IF($C1330="33",VLOOKUP(MID($D1330,$D$3,1),'Décodage Signe'!$A$3:$C$22,3,FALSE),"")</f>
        <v/>
      </c>
      <c r="J1330" s="102" t="str">
        <f>IF($C1330="33",CONCATENATE(MID($E1330,1,$E$3-1),VLOOKUP(MID($E1330,$E$3,1),'Décodage Signe'!$A$3:$C$22,2,FALSE)),"")</f>
        <v/>
      </c>
      <c r="K1330" s="103" t="str">
        <f>IF($C1330="33",VLOOKUP(MID($E1330,$E$3,1),'Décodage Signe'!$A$3:$C$22,3,FALSE),"")</f>
        <v/>
      </c>
      <c r="L1330" s="102" t="str">
        <f>IF($C1330="33",CONCATENATE(MID($F1330,1,$F$3-1),VLOOKUP(MID($F1330,$F$3,1),'Décodage Signe'!$A$3:$C$22,2,FALSE)),"")</f>
        <v/>
      </c>
      <c r="M1330" s="103" t="str">
        <f>IF($C1330="33",VLOOKUP(MID($F1330,$F$3,1),'Décodage Signe'!$A$3:$C$22,3,FALSE),"")</f>
        <v/>
      </c>
    </row>
    <row r="1331" spans="1:13" x14ac:dyDescent="0.3">
      <c r="A1331" s="97" t="str">
        <f>IF(LEFT([1]RB189!A1475,2)="33",[1]RB189!A1475,"")</f>
        <v/>
      </c>
      <c r="B1331" s="92" t="s">
        <v>300</v>
      </c>
      <c r="C1331" s="97" t="str">
        <f t="shared" si="84"/>
        <v/>
      </c>
      <c r="D1331" s="97" t="str">
        <f t="shared" si="87"/>
        <v/>
      </c>
      <c r="E1331" s="97" t="str">
        <f t="shared" si="87"/>
        <v/>
      </c>
      <c r="F1331" s="97" t="str">
        <f t="shared" si="87"/>
        <v/>
      </c>
      <c r="H1331" s="102" t="str">
        <f>IF($C1331="33",CONCATENATE(MID($D1331,1,$D$3-1),VLOOKUP(MID($D1331,$D$3,1),'Décodage Signe'!$A$3:$C$22,2,FALSE)),"")</f>
        <v/>
      </c>
      <c r="I1331" s="103" t="str">
        <f>IF($C1331="33",VLOOKUP(MID($D1331,$D$3,1),'Décodage Signe'!$A$3:$C$22,3,FALSE),"")</f>
        <v/>
      </c>
      <c r="J1331" s="102" t="str">
        <f>IF($C1331="33",CONCATENATE(MID($E1331,1,$E$3-1),VLOOKUP(MID($E1331,$E$3,1),'Décodage Signe'!$A$3:$C$22,2,FALSE)),"")</f>
        <v/>
      </c>
      <c r="K1331" s="103" t="str">
        <f>IF($C1331="33",VLOOKUP(MID($E1331,$E$3,1),'Décodage Signe'!$A$3:$C$22,3,FALSE),"")</f>
        <v/>
      </c>
      <c r="L1331" s="102" t="str">
        <f>IF($C1331="33",CONCATENATE(MID($F1331,1,$F$3-1),VLOOKUP(MID($F1331,$F$3,1),'Décodage Signe'!$A$3:$C$22,2,FALSE)),"")</f>
        <v/>
      </c>
      <c r="M1331" s="103" t="str">
        <f>IF($C1331="33",VLOOKUP(MID($F1331,$F$3,1),'Décodage Signe'!$A$3:$C$22,3,FALSE),"")</f>
        <v/>
      </c>
    </row>
    <row r="1332" spans="1:13" x14ac:dyDescent="0.3">
      <c r="A1332" s="97" t="str">
        <f>IF(LEFT([1]RB189!A1476,2)="33",[1]RB189!A1476,"")</f>
        <v/>
      </c>
      <c r="B1332" s="92" t="s">
        <v>300</v>
      </c>
      <c r="C1332" s="97" t="str">
        <f t="shared" si="84"/>
        <v/>
      </c>
      <c r="D1332" s="97" t="str">
        <f t="shared" si="87"/>
        <v/>
      </c>
      <c r="E1332" s="97" t="str">
        <f t="shared" si="87"/>
        <v/>
      </c>
      <c r="F1332" s="97" t="str">
        <f t="shared" si="87"/>
        <v/>
      </c>
      <c r="H1332" s="102" t="str">
        <f>IF($C1332="33",CONCATENATE(MID($D1332,1,$D$3-1),VLOOKUP(MID($D1332,$D$3,1),'Décodage Signe'!$A$3:$C$22,2,FALSE)),"")</f>
        <v/>
      </c>
      <c r="I1332" s="103" t="str">
        <f>IF($C1332="33",VLOOKUP(MID($D1332,$D$3,1),'Décodage Signe'!$A$3:$C$22,3,FALSE),"")</f>
        <v/>
      </c>
      <c r="J1332" s="102" t="str">
        <f>IF($C1332="33",CONCATENATE(MID($E1332,1,$E$3-1),VLOOKUP(MID($E1332,$E$3,1),'Décodage Signe'!$A$3:$C$22,2,FALSE)),"")</f>
        <v/>
      </c>
      <c r="K1332" s="103" t="str">
        <f>IF($C1332="33",VLOOKUP(MID($E1332,$E$3,1),'Décodage Signe'!$A$3:$C$22,3,FALSE),"")</f>
        <v/>
      </c>
      <c r="L1332" s="102" t="str">
        <f>IF($C1332="33",CONCATENATE(MID($F1332,1,$F$3-1),VLOOKUP(MID($F1332,$F$3,1),'Décodage Signe'!$A$3:$C$22,2,FALSE)),"")</f>
        <v/>
      </c>
      <c r="M1332" s="103" t="str">
        <f>IF($C1332="33",VLOOKUP(MID($F1332,$F$3,1),'Décodage Signe'!$A$3:$C$22,3,FALSE),"")</f>
        <v/>
      </c>
    </row>
    <row r="1333" spans="1:13" x14ac:dyDescent="0.3">
      <c r="A1333" s="97" t="str">
        <f>IF(LEFT([1]RB189!A1477,2)="33",[1]RB189!A1477,"")</f>
        <v/>
      </c>
      <c r="B1333" s="92" t="s">
        <v>300</v>
      </c>
      <c r="C1333" s="97" t="str">
        <f t="shared" si="84"/>
        <v/>
      </c>
      <c r="D1333" s="97" t="str">
        <f t="shared" si="87"/>
        <v/>
      </c>
      <c r="E1333" s="97" t="str">
        <f t="shared" si="87"/>
        <v/>
      </c>
      <c r="F1333" s="97" t="str">
        <f t="shared" si="87"/>
        <v/>
      </c>
      <c r="H1333" s="102" t="str">
        <f>IF($C1333="33",CONCATENATE(MID($D1333,1,$D$3-1),VLOOKUP(MID($D1333,$D$3,1),'Décodage Signe'!$A$3:$C$22,2,FALSE)),"")</f>
        <v/>
      </c>
      <c r="I1333" s="103" t="str">
        <f>IF($C1333="33",VLOOKUP(MID($D1333,$D$3,1),'Décodage Signe'!$A$3:$C$22,3,FALSE),"")</f>
        <v/>
      </c>
      <c r="J1333" s="102" t="str">
        <f>IF($C1333="33",CONCATENATE(MID($E1333,1,$E$3-1),VLOOKUP(MID($E1333,$E$3,1),'Décodage Signe'!$A$3:$C$22,2,FALSE)),"")</f>
        <v/>
      </c>
      <c r="K1333" s="103" t="str">
        <f>IF($C1333="33",VLOOKUP(MID($E1333,$E$3,1),'Décodage Signe'!$A$3:$C$22,3,FALSE),"")</f>
        <v/>
      </c>
      <c r="L1333" s="102" t="str">
        <f>IF($C1333="33",CONCATENATE(MID($F1333,1,$F$3-1),VLOOKUP(MID($F1333,$F$3,1),'Décodage Signe'!$A$3:$C$22,2,FALSE)),"")</f>
        <v/>
      </c>
      <c r="M1333" s="103" t="str">
        <f>IF($C1333="33",VLOOKUP(MID($F1333,$F$3,1),'Décodage Signe'!$A$3:$C$22,3,FALSE),"")</f>
        <v/>
      </c>
    </row>
    <row r="1334" spans="1:13" x14ac:dyDescent="0.3">
      <c r="A1334" s="97" t="str">
        <f>IF(LEFT([1]RB189!A1478,2)="33",[1]RB189!A1478,"")</f>
        <v/>
      </c>
      <c r="B1334" s="92" t="s">
        <v>300</v>
      </c>
      <c r="C1334" s="97" t="str">
        <f t="shared" si="84"/>
        <v/>
      </c>
      <c r="D1334" s="97" t="str">
        <f t="shared" si="87"/>
        <v/>
      </c>
      <c r="E1334" s="97" t="str">
        <f t="shared" si="87"/>
        <v/>
      </c>
      <c r="F1334" s="97" t="str">
        <f t="shared" si="87"/>
        <v/>
      </c>
      <c r="H1334" s="102" t="str">
        <f>IF($C1334="33",CONCATENATE(MID($D1334,1,$D$3-1),VLOOKUP(MID($D1334,$D$3,1),'Décodage Signe'!$A$3:$C$22,2,FALSE)),"")</f>
        <v/>
      </c>
      <c r="I1334" s="103" t="str">
        <f>IF($C1334="33",VLOOKUP(MID($D1334,$D$3,1),'Décodage Signe'!$A$3:$C$22,3,FALSE),"")</f>
        <v/>
      </c>
      <c r="J1334" s="102" t="str">
        <f>IF($C1334="33",CONCATENATE(MID($E1334,1,$E$3-1),VLOOKUP(MID($E1334,$E$3,1),'Décodage Signe'!$A$3:$C$22,2,FALSE)),"")</f>
        <v/>
      </c>
      <c r="K1334" s="103" t="str">
        <f>IF($C1334="33",VLOOKUP(MID($E1334,$E$3,1),'Décodage Signe'!$A$3:$C$22,3,FALSE),"")</f>
        <v/>
      </c>
      <c r="L1334" s="102" t="str">
        <f>IF($C1334="33",CONCATENATE(MID($F1334,1,$F$3-1),VLOOKUP(MID($F1334,$F$3,1),'Décodage Signe'!$A$3:$C$22,2,FALSE)),"")</f>
        <v/>
      </c>
      <c r="M1334" s="103" t="str">
        <f>IF($C1334="33",VLOOKUP(MID($F1334,$F$3,1),'Décodage Signe'!$A$3:$C$22,3,FALSE),"")</f>
        <v/>
      </c>
    </row>
    <row r="1335" spans="1:13" x14ac:dyDescent="0.3">
      <c r="A1335" s="97" t="str">
        <f>IF(LEFT([1]RB189!A1479,2)="33",[1]RB189!A1479,"")</f>
        <v/>
      </c>
      <c r="B1335" s="92" t="s">
        <v>300</v>
      </c>
      <c r="C1335" s="97" t="str">
        <f t="shared" si="84"/>
        <v/>
      </c>
      <c r="D1335" s="97" t="str">
        <f t="shared" si="87"/>
        <v/>
      </c>
      <c r="E1335" s="97" t="str">
        <f t="shared" si="87"/>
        <v/>
      </c>
      <c r="F1335" s="97" t="str">
        <f t="shared" si="87"/>
        <v/>
      </c>
      <c r="H1335" s="102" t="str">
        <f>IF($C1335="33",CONCATENATE(MID($D1335,1,$D$3-1),VLOOKUP(MID($D1335,$D$3,1),'Décodage Signe'!$A$3:$C$22,2,FALSE)),"")</f>
        <v/>
      </c>
      <c r="I1335" s="103" t="str">
        <f>IF($C1335="33",VLOOKUP(MID($D1335,$D$3,1),'Décodage Signe'!$A$3:$C$22,3,FALSE),"")</f>
        <v/>
      </c>
      <c r="J1335" s="102" t="str">
        <f>IF($C1335="33",CONCATENATE(MID($E1335,1,$E$3-1),VLOOKUP(MID($E1335,$E$3,1),'Décodage Signe'!$A$3:$C$22,2,FALSE)),"")</f>
        <v/>
      </c>
      <c r="K1335" s="103" t="str">
        <f>IF($C1335="33",VLOOKUP(MID($E1335,$E$3,1),'Décodage Signe'!$A$3:$C$22,3,FALSE),"")</f>
        <v/>
      </c>
      <c r="L1335" s="102" t="str">
        <f>IF($C1335="33",CONCATENATE(MID($F1335,1,$F$3-1),VLOOKUP(MID($F1335,$F$3,1),'Décodage Signe'!$A$3:$C$22,2,FALSE)),"")</f>
        <v/>
      </c>
      <c r="M1335" s="103" t="str">
        <f>IF($C1335="33",VLOOKUP(MID($F1335,$F$3,1),'Décodage Signe'!$A$3:$C$22,3,FALSE),"")</f>
        <v/>
      </c>
    </row>
    <row r="1336" spans="1:13" x14ac:dyDescent="0.3">
      <c r="A1336" s="97" t="str">
        <f>IF(LEFT([1]RB189!A1480,2)="33",[1]RB189!A1480,"")</f>
        <v/>
      </c>
      <c r="B1336" s="92" t="s">
        <v>300</v>
      </c>
      <c r="C1336" s="97" t="str">
        <f t="shared" si="84"/>
        <v/>
      </c>
      <c r="D1336" s="97" t="str">
        <f t="shared" si="87"/>
        <v/>
      </c>
      <c r="E1336" s="97" t="str">
        <f t="shared" si="87"/>
        <v/>
      </c>
      <c r="F1336" s="97" t="str">
        <f t="shared" si="87"/>
        <v/>
      </c>
      <c r="H1336" s="102" t="str">
        <f>IF($C1336="33",CONCATENATE(MID($D1336,1,$D$3-1),VLOOKUP(MID($D1336,$D$3,1),'Décodage Signe'!$A$3:$C$22,2,FALSE)),"")</f>
        <v/>
      </c>
      <c r="I1336" s="103" t="str">
        <f>IF($C1336="33",VLOOKUP(MID($D1336,$D$3,1),'Décodage Signe'!$A$3:$C$22,3,FALSE),"")</f>
        <v/>
      </c>
      <c r="J1336" s="102" t="str">
        <f>IF($C1336="33",CONCATENATE(MID($E1336,1,$E$3-1),VLOOKUP(MID($E1336,$E$3,1),'Décodage Signe'!$A$3:$C$22,2,FALSE)),"")</f>
        <v/>
      </c>
      <c r="K1336" s="103" t="str">
        <f>IF($C1336="33",VLOOKUP(MID($E1336,$E$3,1),'Décodage Signe'!$A$3:$C$22,3,FALSE),"")</f>
        <v/>
      </c>
      <c r="L1336" s="102" t="str">
        <f>IF($C1336="33",CONCATENATE(MID($F1336,1,$F$3-1),VLOOKUP(MID($F1336,$F$3,1),'Décodage Signe'!$A$3:$C$22,2,FALSE)),"")</f>
        <v/>
      </c>
      <c r="M1336" s="103" t="str">
        <f>IF($C1336="33",VLOOKUP(MID($F1336,$F$3,1),'Décodage Signe'!$A$3:$C$22,3,FALSE),"")</f>
        <v/>
      </c>
    </row>
    <row r="1337" spans="1:13" x14ac:dyDescent="0.3">
      <c r="A1337" s="97" t="str">
        <f>IF(LEFT([1]RB189!A1481,2)="33",[1]RB189!A1481,"")</f>
        <v/>
      </c>
      <c r="B1337" s="92" t="s">
        <v>300</v>
      </c>
      <c r="C1337" s="97" t="str">
        <f t="shared" si="84"/>
        <v/>
      </c>
      <c r="D1337" s="97" t="str">
        <f t="shared" si="87"/>
        <v/>
      </c>
      <c r="E1337" s="97" t="str">
        <f t="shared" si="87"/>
        <v/>
      </c>
      <c r="F1337" s="97" t="str">
        <f t="shared" si="87"/>
        <v/>
      </c>
      <c r="H1337" s="102" t="str">
        <f>IF($C1337="33",CONCATENATE(MID($D1337,1,$D$3-1),VLOOKUP(MID($D1337,$D$3,1),'Décodage Signe'!$A$3:$C$22,2,FALSE)),"")</f>
        <v/>
      </c>
      <c r="I1337" s="103" t="str">
        <f>IF($C1337="33",VLOOKUP(MID($D1337,$D$3,1),'Décodage Signe'!$A$3:$C$22,3,FALSE),"")</f>
        <v/>
      </c>
      <c r="J1337" s="102" t="str">
        <f>IF($C1337="33",CONCATENATE(MID($E1337,1,$E$3-1),VLOOKUP(MID($E1337,$E$3,1),'Décodage Signe'!$A$3:$C$22,2,FALSE)),"")</f>
        <v/>
      </c>
      <c r="K1337" s="103" t="str">
        <f>IF($C1337="33",VLOOKUP(MID($E1337,$E$3,1),'Décodage Signe'!$A$3:$C$22,3,FALSE),"")</f>
        <v/>
      </c>
      <c r="L1337" s="102" t="str">
        <f>IF($C1337="33",CONCATENATE(MID($F1337,1,$F$3-1),VLOOKUP(MID($F1337,$F$3,1),'Décodage Signe'!$A$3:$C$22,2,FALSE)),"")</f>
        <v/>
      </c>
      <c r="M1337" s="103" t="str">
        <f>IF($C1337="33",VLOOKUP(MID($F1337,$F$3,1),'Décodage Signe'!$A$3:$C$22,3,FALSE),"")</f>
        <v/>
      </c>
    </row>
    <row r="1338" spans="1:13" x14ac:dyDescent="0.3">
      <c r="A1338" s="97" t="str">
        <f>IF(LEFT([1]RB189!A1482,2)="33",[1]RB189!A1482,"")</f>
        <v/>
      </c>
      <c r="B1338" s="92" t="s">
        <v>300</v>
      </c>
      <c r="C1338" s="97" t="str">
        <f t="shared" si="84"/>
        <v/>
      </c>
      <c r="D1338" s="97" t="str">
        <f t="shared" si="87"/>
        <v/>
      </c>
      <c r="E1338" s="97" t="str">
        <f t="shared" si="87"/>
        <v/>
      </c>
      <c r="F1338" s="97" t="str">
        <f t="shared" si="87"/>
        <v/>
      </c>
      <c r="H1338" s="102" t="str">
        <f>IF($C1338="33",CONCATENATE(MID($D1338,1,$D$3-1),VLOOKUP(MID($D1338,$D$3,1),'Décodage Signe'!$A$3:$C$22,2,FALSE)),"")</f>
        <v/>
      </c>
      <c r="I1338" s="103" t="str">
        <f>IF($C1338="33",VLOOKUP(MID($D1338,$D$3,1),'Décodage Signe'!$A$3:$C$22,3,FALSE),"")</f>
        <v/>
      </c>
      <c r="J1338" s="102" t="str">
        <f>IF($C1338="33",CONCATENATE(MID($E1338,1,$E$3-1),VLOOKUP(MID($E1338,$E$3,1),'Décodage Signe'!$A$3:$C$22,2,FALSE)),"")</f>
        <v/>
      </c>
      <c r="K1338" s="103" t="str">
        <f>IF($C1338="33",VLOOKUP(MID($E1338,$E$3,1),'Décodage Signe'!$A$3:$C$22,3,FALSE),"")</f>
        <v/>
      </c>
      <c r="L1338" s="102" t="str">
        <f>IF($C1338="33",CONCATENATE(MID($F1338,1,$F$3-1),VLOOKUP(MID($F1338,$F$3,1),'Décodage Signe'!$A$3:$C$22,2,FALSE)),"")</f>
        <v/>
      </c>
      <c r="M1338" s="103" t="str">
        <f>IF($C1338="33",VLOOKUP(MID($F1338,$F$3,1),'Décodage Signe'!$A$3:$C$22,3,FALSE),"")</f>
        <v/>
      </c>
    </row>
    <row r="1339" spans="1:13" x14ac:dyDescent="0.3">
      <c r="A1339" s="97" t="str">
        <f>IF(LEFT([1]RB189!A1483,2)="33",[1]RB189!A1483,"")</f>
        <v/>
      </c>
      <c r="B1339" s="92" t="s">
        <v>300</v>
      </c>
      <c r="C1339" s="97" t="str">
        <f t="shared" si="84"/>
        <v/>
      </c>
      <c r="D1339" s="97" t="str">
        <f t="shared" si="87"/>
        <v/>
      </c>
      <c r="E1339" s="97" t="str">
        <f t="shared" si="87"/>
        <v/>
      </c>
      <c r="F1339" s="97" t="str">
        <f t="shared" si="87"/>
        <v/>
      </c>
      <c r="H1339" s="102" t="str">
        <f>IF($C1339="33",CONCATENATE(MID($D1339,1,$D$3-1),VLOOKUP(MID($D1339,$D$3,1),'Décodage Signe'!$A$3:$C$22,2,FALSE)),"")</f>
        <v/>
      </c>
      <c r="I1339" s="103" t="str">
        <f>IF($C1339="33",VLOOKUP(MID($D1339,$D$3,1),'Décodage Signe'!$A$3:$C$22,3,FALSE),"")</f>
        <v/>
      </c>
      <c r="J1339" s="102" t="str">
        <f>IF($C1339="33",CONCATENATE(MID($E1339,1,$E$3-1),VLOOKUP(MID($E1339,$E$3,1),'Décodage Signe'!$A$3:$C$22,2,FALSE)),"")</f>
        <v/>
      </c>
      <c r="K1339" s="103" t="str">
        <f>IF($C1339="33",VLOOKUP(MID($E1339,$E$3,1),'Décodage Signe'!$A$3:$C$22,3,FALSE),"")</f>
        <v/>
      </c>
      <c r="L1339" s="102" t="str">
        <f>IF($C1339="33",CONCATENATE(MID($F1339,1,$F$3-1),VLOOKUP(MID($F1339,$F$3,1),'Décodage Signe'!$A$3:$C$22,2,FALSE)),"")</f>
        <v/>
      </c>
      <c r="M1339" s="103" t="str">
        <f>IF($C1339="33",VLOOKUP(MID($F1339,$F$3,1),'Décodage Signe'!$A$3:$C$22,3,FALSE),"")</f>
        <v/>
      </c>
    </row>
    <row r="1340" spans="1:13" x14ac:dyDescent="0.3">
      <c r="A1340" s="97" t="str">
        <f>IF(LEFT([1]RB189!A1484,2)="33",[1]RB189!A1484,"")</f>
        <v/>
      </c>
      <c r="B1340" s="92" t="s">
        <v>300</v>
      </c>
      <c r="C1340" s="97" t="str">
        <f t="shared" si="84"/>
        <v/>
      </c>
      <c r="D1340" s="97" t="str">
        <f t="shared" si="87"/>
        <v/>
      </c>
      <c r="E1340" s="97" t="str">
        <f t="shared" si="87"/>
        <v/>
      </c>
      <c r="F1340" s="97" t="str">
        <f t="shared" si="87"/>
        <v/>
      </c>
      <c r="H1340" s="102" t="str">
        <f>IF($C1340="33",CONCATENATE(MID($D1340,1,$D$3-1),VLOOKUP(MID($D1340,$D$3,1),'Décodage Signe'!$A$3:$C$22,2,FALSE)),"")</f>
        <v/>
      </c>
      <c r="I1340" s="103" t="str">
        <f>IF($C1340="33",VLOOKUP(MID($D1340,$D$3,1),'Décodage Signe'!$A$3:$C$22,3,FALSE),"")</f>
        <v/>
      </c>
      <c r="J1340" s="102" t="str">
        <f>IF($C1340="33",CONCATENATE(MID($E1340,1,$E$3-1),VLOOKUP(MID($E1340,$E$3,1),'Décodage Signe'!$A$3:$C$22,2,FALSE)),"")</f>
        <v/>
      </c>
      <c r="K1340" s="103" t="str">
        <f>IF($C1340="33",VLOOKUP(MID($E1340,$E$3,1),'Décodage Signe'!$A$3:$C$22,3,FALSE),"")</f>
        <v/>
      </c>
      <c r="L1340" s="102" t="str">
        <f>IF($C1340="33",CONCATENATE(MID($F1340,1,$F$3-1),VLOOKUP(MID($F1340,$F$3,1),'Décodage Signe'!$A$3:$C$22,2,FALSE)),"")</f>
        <v/>
      </c>
      <c r="M1340" s="103" t="str">
        <f>IF($C1340="33",VLOOKUP(MID($F1340,$F$3,1),'Décodage Signe'!$A$3:$C$22,3,FALSE),"")</f>
        <v/>
      </c>
    </row>
    <row r="1341" spans="1:13" x14ac:dyDescent="0.3">
      <c r="A1341" s="97" t="str">
        <f>IF(LEFT([1]RB189!A1485,2)="33",[1]RB189!A1485,"")</f>
        <v/>
      </c>
      <c r="B1341" s="92" t="s">
        <v>300</v>
      </c>
      <c r="C1341" s="97" t="str">
        <f t="shared" si="84"/>
        <v/>
      </c>
      <c r="D1341" s="97" t="str">
        <f t="shared" si="87"/>
        <v/>
      </c>
      <c r="E1341" s="97" t="str">
        <f t="shared" si="87"/>
        <v/>
      </c>
      <c r="F1341" s="97" t="str">
        <f t="shared" si="87"/>
        <v/>
      </c>
      <c r="H1341" s="102" t="str">
        <f>IF($C1341="33",CONCATENATE(MID($D1341,1,$D$3-1),VLOOKUP(MID($D1341,$D$3,1),'Décodage Signe'!$A$3:$C$22,2,FALSE)),"")</f>
        <v/>
      </c>
      <c r="I1341" s="103" t="str">
        <f>IF($C1341="33",VLOOKUP(MID($D1341,$D$3,1),'Décodage Signe'!$A$3:$C$22,3,FALSE),"")</f>
        <v/>
      </c>
      <c r="J1341" s="102" t="str">
        <f>IF($C1341="33",CONCATENATE(MID($E1341,1,$E$3-1),VLOOKUP(MID($E1341,$E$3,1),'Décodage Signe'!$A$3:$C$22,2,FALSE)),"")</f>
        <v/>
      </c>
      <c r="K1341" s="103" t="str">
        <f>IF($C1341="33",VLOOKUP(MID($E1341,$E$3,1),'Décodage Signe'!$A$3:$C$22,3,FALSE),"")</f>
        <v/>
      </c>
      <c r="L1341" s="102" t="str">
        <f>IF($C1341="33",CONCATENATE(MID($F1341,1,$F$3-1),VLOOKUP(MID($F1341,$F$3,1),'Décodage Signe'!$A$3:$C$22,2,FALSE)),"")</f>
        <v/>
      </c>
      <c r="M1341" s="103" t="str">
        <f>IF($C1341="33",VLOOKUP(MID($F1341,$F$3,1),'Décodage Signe'!$A$3:$C$22,3,FALSE),"")</f>
        <v/>
      </c>
    </row>
    <row r="1342" spans="1:13" x14ac:dyDescent="0.3">
      <c r="A1342" s="97" t="str">
        <f>IF(LEFT([1]RB189!A1486,2)="33",[1]RB189!A1486,"")</f>
        <v/>
      </c>
      <c r="B1342" s="92" t="s">
        <v>300</v>
      </c>
      <c r="C1342" s="97" t="str">
        <f t="shared" si="84"/>
        <v/>
      </c>
      <c r="D1342" s="97" t="str">
        <f t="shared" si="87"/>
        <v/>
      </c>
      <c r="E1342" s="97" t="str">
        <f t="shared" si="87"/>
        <v/>
      </c>
      <c r="F1342" s="97" t="str">
        <f t="shared" si="87"/>
        <v/>
      </c>
      <c r="H1342" s="102" t="str">
        <f>IF($C1342="33",CONCATENATE(MID($D1342,1,$D$3-1),VLOOKUP(MID($D1342,$D$3,1),'Décodage Signe'!$A$3:$C$22,2,FALSE)),"")</f>
        <v/>
      </c>
      <c r="I1342" s="103" t="str">
        <f>IF($C1342="33",VLOOKUP(MID($D1342,$D$3,1),'Décodage Signe'!$A$3:$C$22,3,FALSE),"")</f>
        <v/>
      </c>
      <c r="J1342" s="102" t="str">
        <f>IF($C1342="33",CONCATENATE(MID($E1342,1,$E$3-1),VLOOKUP(MID($E1342,$E$3,1),'Décodage Signe'!$A$3:$C$22,2,FALSE)),"")</f>
        <v/>
      </c>
      <c r="K1342" s="103" t="str">
        <f>IF($C1342="33",VLOOKUP(MID($E1342,$E$3,1),'Décodage Signe'!$A$3:$C$22,3,FALSE),"")</f>
        <v/>
      </c>
      <c r="L1342" s="102" t="str">
        <f>IF($C1342="33",CONCATENATE(MID($F1342,1,$F$3-1),VLOOKUP(MID($F1342,$F$3,1),'Décodage Signe'!$A$3:$C$22,2,FALSE)),"")</f>
        <v/>
      </c>
      <c r="M1342" s="103" t="str">
        <f>IF($C1342="33",VLOOKUP(MID($F1342,$F$3,1),'Décodage Signe'!$A$3:$C$22,3,FALSE),"")</f>
        <v/>
      </c>
    </row>
    <row r="1343" spans="1:13" x14ac:dyDescent="0.3">
      <c r="A1343" s="97" t="str">
        <f>IF(LEFT([1]RB189!A1487,2)="33",[1]RB189!A1487,"")</f>
        <v/>
      </c>
      <c r="B1343" s="92" t="s">
        <v>300</v>
      </c>
      <c r="C1343" s="97" t="str">
        <f t="shared" si="84"/>
        <v/>
      </c>
      <c r="D1343" s="97" t="str">
        <f t="shared" si="87"/>
        <v/>
      </c>
      <c r="E1343" s="97" t="str">
        <f t="shared" si="87"/>
        <v/>
      </c>
      <c r="F1343" s="97" t="str">
        <f t="shared" si="87"/>
        <v/>
      </c>
      <c r="H1343" s="102" t="str">
        <f>IF($C1343="33",CONCATENATE(MID($D1343,1,$D$3-1),VLOOKUP(MID($D1343,$D$3,1),'Décodage Signe'!$A$3:$C$22,2,FALSE)),"")</f>
        <v/>
      </c>
      <c r="I1343" s="103" t="str">
        <f>IF($C1343="33",VLOOKUP(MID($D1343,$D$3,1),'Décodage Signe'!$A$3:$C$22,3,FALSE),"")</f>
        <v/>
      </c>
      <c r="J1343" s="102" t="str">
        <f>IF($C1343="33",CONCATENATE(MID($E1343,1,$E$3-1),VLOOKUP(MID($E1343,$E$3,1),'Décodage Signe'!$A$3:$C$22,2,FALSE)),"")</f>
        <v/>
      </c>
      <c r="K1343" s="103" t="str">
        <f>IF($C1343="33",VLOOKUP(MID($E1343,$E$3,1),'Décodage Signe'!$A$3:$C$22,3,FALSE),"")</f>
        <v/>
      </c>
      <c r="L1343" s="102" t="str">
        <f>IF($C1343="33",CONCATENATE(MID($F1343,1,$F$3-1),VLOOKUP(MID($F1343,$F$3,1),'Décodage Signe'!$A$3:$C$22,2,FALSE)),"")</f>
        <v/>
      </c>
      <c r="M1343" s="103" t="str">
        <f>IF($C1343="33",VLOOKUP(MID($F1343,$F$3,1),'Décodage Signe'!$A$3:$C$22,3,FALSE),"")</f>
        <v/>
      </c>
    </row>
    <row r="1344" spans="1:13" x14ac:dyDescent="0.3">
      <c r="A1344" s="97" t="str">
        <f>IF(LEFT([1]RB189!A1488,2)="33",[1]RB189!A1488,"")</f>
        <v/>
      </c>
      <c r="B1344" s="92" t="s">
        <v>300</v>
      </c>
      <c r="C1344" s="97" t="str">
        <f t="shared" si="84"/>
        <v/>
      </c>
      <c r="D1344" s="97" t="str">
        <f t="shared" si="87"/>
        <v/>
      </c>
      <c r="E1344" s="97" t="str">
        <f t="shared" si="87"/>
        <v/>
      </c>
      <c r="F1344" s="97" t="str">
        <f t="shared" si="87"/>
        <v/>
      </c>
      <c r="H1344" s="102" t="str">
        <f>IF($C1344="33",CONCATENATE(MID($D1344,1,$D$3-1),VLOOKUP(MID($D1344,$D$3,1),'Décodage Signe'!$A$3:$C$22,2,FALSE)),"")</f>
        <v/>
      </c>
      <c r="I1344" s="103" t="str">
        <f>IF($C1344="33",VLOOKUP(MID($D1344,$D$3,1),'Décodage Signe'!$A$3:$C$22,3,FALSE),"")</f>
        <v/>
      </c>
      <c r="J1344" s="102" t="str">
        <f>IF($C1344="33",CONCATENATE(MID($E1344,1,$E$3-1),VLOOKUP(MID($E1344,$E$3,1),'Décodage Signe'!$A$3:$C$22,2,FALSE)),"")</f>
        <v/>
      </c>
      <c r="K1344" s="103" t="str">
        <f>IF($C1344="33",VLOOKUP(MID($E1344,$E$3,1),'Décodage Signe'!$A$3:$C$22,3,FALSE),"")</f>
        <v/>
      </c>
      <c r="L1344" s="102" t="str">
        <f>IF($C1344="33",CONCATENATE(MID($F1344,1,$F$3-1),VLOOKUP(MID($F1344,$F$3,1),'Décodage Signe'!$A$3:$C$22,2,FALSE)),"")</f>
        <v/>
      </c>
      <c r="M1344" s="103" t="str">
        <f>IF($C1344="33",VLOOKUP(MID($F1344,$F$3,1),'Décodage Signe'!$A$3:$C$22,3,FALSE),"")</f>
        <v/>
      </c>
    </row>
    <row r="1345" spans="1:13" x14ac:dyDescent="0.3">
      <c r="A1345" s="97" t="str">
        <f>IF(LEFT([1]RB189!A1489,2)="33",[1]RB189!A1489,"")</f>
        <v/>
      </c>
      <c r="B1345" s="92" t="s">
        <v>300</v>
      </c>
      <c r="C1345" s="97" t="str">
        <f t="shared" si="84"/>
        <v/>
      </c>
      <c r="D1345" s="97" t="str">
        <f t="shared" si="87"/>
        <v/>
      </c>
      <c r="E1345" s="97" t="str">
        <f t="shared" si="87"/>
        <v/>
      </c>
      <c r="F1345" s="97" t="str">
        <f t="shared" si="87"/>
        <v/>
      </c>
      <c r="H1345" s="102" t="str">
        <f>IF($C1345="33",CONCATENATE(MID($D1345,1,$D$3-1),VLOOKUP(MID($D1345,$D$3,1),'Décodage Signe'!$A$3:$C$22,2,FALSE)),"")</f>
        <v/>
      </c>
      <c r="I1345" s="103" t="str">
        <f>IF($C1345="33",VLOOKUP(MID($D1345,$D$3,1),'Décodage Signe'!$A$3:$C$22,3,FALSE),"")</f>
        <v/>
      </c>
      <c r="J1345" s="102" t="str">
        <f>IF($C1345="33",CONCATENATE(MID($E1345,1,$E$3-1),VLOOKUP(MID($E1345,$E$3,1),'Décodage Signe'!$A$3:$C$22,2,FALSE)),"")</f>
        <v/>
      </c>
      <c r="K1345" s="103" t="str">
        <f>IF($C1345="33",VLOOKUP(MID($E1345,$E$3,1),'Décodage Signe'!$A$3:$C$22,3,FALSE),"")</f>
        <v/>
      </c>
      <c r="L1345" s="102" t="str">
        <f>IF($C1345="33",CONCATENATE(MID($F1345,1,$F$3-1),VLOOKUP(MID($F1345,$F$3,1),'Décodage Signe'!$A$3:$C$22,2,FALSE)),"")</f>
        <v/>
      </c>
      <c r="M1345" s="103" t="str">
        <f>IF($C1345="33",VLOOKUP(MID($F1345,$F$3,1),'Décodage Signe'!$A$3:$C$22,3,FALSE),"")</f>
        <v/>
      </c>
    </row>
    <row r="1346" spans="1:13" x14ac:dyDescent="0.3">
      <c r="A1346" s="97" t="str">
        <f>IF(LEFT([1]RB189!A1490,2)="33",[1]RB189!A1490,"")</f>
        <v/>
      </c>
      <c r="B1346" s="92" t="s">
        <v>300</v>
      </c>
      <c r="C1346" s="97" t="str">
        <f t="shared" si="84"/>
        <v/>
      </c>
      <c r="D1346" s="97" t="str">
        <f t="shared" si="87"/>
        <v/>
      </c>
      <c r="E1346" s="97" t="str">
        <f t="shared" si="87"/>
        <v/>
      </c>
      <c r="F1346" s="97" t="str">
        <f t="shared" si="87"/>
        <v/>
      </c>
      <c r="H1346" s="102" t="str">
        <f>IF($C1346="33",CONCATENATE(MID($D1346,1,$D$3-1),VLOOKUP(MID($D1346,$D$3,1),'Décodage Signe'!$A$3:$C$22,2,FALSE)),"")</f>
        <v/>
      </c>
      <c r="I1346" s="103" t="str">
        <f>IF($C1346="33",VLOOKUP(MID($D1346,$D$3,1),'Décodage Signe'!$A$3:$C$22,3,FALSE),"")</f>
        <v/>
      </c>
      <c r="J1346" s="102" t="str">
        <f>IF($C1346="33",CONCATENATE(MID($E1346,1,$E$3-1),VLOOKUP(MID($E1346,$E$3,1),'Décodage Signe'!$A$3:$C$22,2,FALSE)),"")</f>
        <v/>
      </c>
      <c r="K1346" s="103" t="str">
        <f>IF($C1346="33",VLOOKUP(MID($E1346,$E$3,1),'Décodage Signe'!$A$3:$C$22,3,FALSE),"")</f>
        <v/>
      </c>
      <c r="L1346" s="102" t="str">
        <f>IF($C1346="33",CONCATENATE(MID($F1346,1,$F$3-1),VLOOKUP(MID($F1346,$F$3,1),'Décodage Signe'!$A$3:$C$22,2,FALSE)),"")</f>
        <v/>
      </c>
      <c r="M1346" s="103" t="str">
        <f>IF($C1346="33",VLOOKUP(MID($F1346,$F$3,1),'Décodage Signe'!$A$3:$C$22,3,FALSE),"")</f>
        <v/>
      </c>
    </row>
    <row r="1347" spans="1:13" x14ac:dyDescent="0.3">
      <c r="A1347" s="97" t="str">
        <f>IF(LEFT([1]RB189!A1491,2)="33",[1]RB189!A1491,"")</f>
        <v/>
      </c>
      <c r="B1347" s="92" t="s">
        <v>300</v>
      </c>
      <c r="C1347" s="97" t="str">
        <f t="shared" si="84"/>
        <v/>
      </c>
      <c r="D1347" s="97" t="str">
        <f t="shared" ref="D1347:F1366" si="88">MID($A1347,D$4,D$3)</f>
        <v/>
      </c>
      <c r="E1347" s="97" t="str">
        <f t="shared" si="88"/>
        <v/>
      </c>
      <c r="F1347" s="97" t="str">
        <f t="shared" si="88"/>
        <v/>
      </c>
      <c r="H1347" s="102" t="str">
        <f>IF($C1347="33",CONCATENATE(MID($D1347,1,$D$3-1),VLOOKUP(MID($D1347,$D$3,1),'Décodage Signe'!$A$3:$C$22,2,FALSE)),"")</f>
        <v/>
      </c>
      <c r="I1347" s="103" t="str">
        <f>IF($C1347="33",VLOOKUP(MID($D1347,$D$3,1),'Décodage Signe'!$A$3:$C$22,3,FALSE),"")</f>
        <v/>
      </c>
      <c r="J1347" s="102" t="str">
        <f>IF($C1347="33",CONCATENATE(MID($E1347,1,$E$3-1),VLOOKUP(MID($E1347,$E$3,1),'Décodage Signe'!$A$3:$C$22,2,FALSE)),"")</f>
        <v/>
      </c>
      <c r="K1347" s="103" t="str">
        <f>IF($C1347="33",VLOOKUP(MID($E1347,$E$3,1),'Décodage Signe'!$A$3:$C$22,3,FALSE),"")</f>
        <v/>
      </c>
      <c r="L1347" s="102" t="str">
        <f>IF($C1347="33",CONCATENATE(MID($F1347,1,$F$3-1),VLOOKUP(MID($F1347,$F$3,1),'Décodage Signe'!$A$3:$C$22,2,FALSE)),"")</f>
        <v/>
      </c>
      <c r="M1347" s="103" t="str">
        <f>IF($C1347="33",VLOOKUP(MID($F1347,$F$3,1),'Décodage Signe'!$A$3:$C$22,3,FALSE),"")</f>
        <v/>
      </c>
    </row>
    <row r="1348" spans="1:13" x14ac:dyDescent="0.3">
      <c r="A1348" s="97" t="str">
        <f>IF(LEFT([1]RB189!A1492,2)="33",[1]RB189!A1492,"")</f>
        <v/>
      </c>
      <c r="B1348" s="92" t="s">
        <v>300</v>
      </c>
      <c r="C1348" s="97" t="str">
        <f t="shared" si="84"/>
        <v/>
      </c>
      <c r="D1348" s="97" t="str">
        <f t="shared" si="88"/>
        <v/>
      </c>
      <c r="E1348" s="97" t="str">
        <f t="shared" si="88"/>
        <v/>
      </c>
      <c r="F1348" s="97" t="str">
        <f t="shared" si="88"/>
        <v/>
      </c>
      <c r="H1348" s="102" t="str">
        <f>IF($C1348="33",CONCATENATE(MID($D1348,1,$D$3-1),VLOOKUP(MID($D1348,$D$3,1),'Décodage Signe'!$A$3:$C$22,2,FALSE)),"")</f>
        <v/>
      </c>
      <c r="I1348" s="103" t="str">
        <f>IF($C1348="33",VLOOKUP(MID($D1348,$D$3,1),'Décodage Signe'!$A$3:$C$22,3,FALSE),"")</f>
        <v/>
      </c>
      <c r="J1348" s="102" t="str">
        <f>IF($C1348="33",CONCATENATE(MID($E1348,1,$E$3-1),VLOOKUP(MID($E1348,$E$3,1),'Décodage Signe'!$A$3:$C$22,2,FALSE)),"")</f>
        <v/>
      </c>
      <c r="K1348" s="103" t="str">
        <f>IF($C1348="33",VLOOKUP(MID($E1348,$E$3,1),'Décodage Signe'!$A$3:$C$22,3,FALSE),"")</f>
        <v/>
      </c>
      <c r="L1348" s="102" t="str">
        <f>IF($C1348="33",CONCATENATE(MID($F1348,1,$F$3-1),VLOOKUP(MID($F1348,$F$3,1),'Décodage Signe'!$A$3:$C$22,2,FALSE)),"")</f>
        <v/>
      </c>
      <c r="M1348" s="103" t="str">
        <f>IF($C1348="33",VLOOKUP(MID($F1348,$F$3,1),'Décodage Signe'!$A$3:$C$22,3,FALSE),"")</f>
        <v/>
      </c>
    </row>
    <row r="1349" spans="1:13" x14ac:dyDescent="0.3">
      <c r="A1349" s="97" t="str">
        <f>IF(LEFT([1]RB189!A1493,2)="33",[1]RB189!A1493,"")</f>
        <v/>
      </c>
      <c r="B1349" s="92" t="s">
        <v>300</v>
      </c>
      <c r="C1349" s="97" t="str">
        <f t="shared" ref="C1349:C1412" si="89">MID($A1349,C$4,C$3)</f>
        <v/>
      </c>
      <c r="D1349" s="97" t="str">
        <f t="shared" si="88"/>
        <v/>
      </c>
      <c r="E1349" s="97" t="str">
        <f t="shared" si="88"/>
        <v/>
      </c>
      <c r="F1349" s="97" t="str">
        <f t="shared" si="88"/>
        <v/>
      </c>
      <c r="H1349" s="102" t="str">
        <f>IF($C1349="33",CONCATENATE(MID($D1349,1,$D$3-1),VLOOKUP(MID($D1349,$D$3,1),'Décodage Signe'!$A$3:$C$22,2,FALSE)),"")</f>
        <v/>
      </c>
      <c r="I1349" s="103" t="str">
        <f>IF($C1349="33",VLOOKUP(MID($D1349,$D$3,1),'Décodage Signe'!$A$3:$C$22,3,FALSE),"")</f>
        <v/>
      </c>
      <c r="J1349" s="102" t="str">
        <f>IF($C1349="33",CONCATENATE(MID($E1349,1,$E$3-1),VLOOKUP(MID($E1349,$E$3,1),'Décodage Signe'!$A$3:$C$22,2,FALSE)),"")</f>
        <v/>
      </c>
      <c r="K1349" s="103" t="str">
        <f>IF($C1349="33",VLOOKUP(MID($E1349,$E$3,1),'Décodage Signe'!$A$3:$C$22,3,FALSE),"")</f>
        <v/>
      </c>
      <c r="L1349" s="102" t="str">
        <f>IF($C1349="33",CONCATENATE(MID($F1349,1,$F$3-1),VLOOKUP(MID($F1349,$F$3,1),'Décodage Signe'!$A$3:$C$22,2,FALSE)),"")</f>
        <v/>
      </c>
      <c r="M1349" s="103" t="str">
        <f>IF($C1349="33",VLOOKUP(MID($F1349,$F$3,1),'Décodage Signe'!$A$3:$C$22,3,FALSE),"")</f>
        <v/>
      </c>
    </row>
    <row r="1350" spans="1:13" x14ac:dyDescent="0.3">
      <c r="A1350" s="97" t="str">
        <f>IF(LEFT([1]RB189!A1494,2)="33",[1]RB189!A1494,"")</f>
        <v/>
      </c>
      <c r="B1350" s="92" t="s">
        <v>300</v>
      </c>
      <c r="C1350" s="97" t="str">
        <f t="shared" si="89"/>
        <v/>
      </c>
      <c r="D1350" s="97" t="str">
        <f t="shared" si="88"/>
        <v/>
      </c>
      <c r="E1350" s="97" t="str">
        <f t="shared" si="88"/>
        <v/>
      </c>
      <c r="F1350" s="97" t="str">
        <f t="shared" si="88"/>
        <v/>
      </c>
      <c r="H1350" s="102" t="str">
        <f>IF($C1350="33",CONCATENATE(MID($D1350,1,$D$3-1),VLOOKUP(MID($D1350,$D$3,1),'Décodage Signe'!$A$3:$C$22,2,FALSE)),"")</f>
        <v/>
      </c>
      <c r="I1350" s="103" t="str">
        <f>IF($C1350="33",VLOOKUP(MID($D1350,$D$3,1),'Décodage Signe'!$A$3:$C$22,3,FALSE),"")</f>
        <v/>
      </c>
      <c r="J1350" s="102" t="str">
        <f>IF($C1350="33",CONCATENATE(MID($E1350,1,$E$3-1),VLOOKUP(MID($E1350,$E$3,1),'Décodage Signe'!$A$3:$C$22,2,FALSE)),"")</f>
        <v/>
      </c>
      <c r="K1350" s="103" t="str">
        <f>IF($C1350="33",VLOOKUP(MID($E1350,$E$3,1),'Décodage Signe'!$A$3:$C$22,3,FALSE),"")</f>
        <v/>
      </c>
      <c r="L1350" s="102" t="str">
        <f>IF($C1350="33",CONCATENATE(MID($F1350,1,$F$3-1),VLOOKUP(MID($F1350,$F$3,1),'Décodage Signe'!$A$3:$C$22,2,FALSE)),"")</f>
        <v/>
      </c>
      <c r="M1350" s="103" t="str">
        <f>IF($C1350="33",VLOOKUP(MID($F1350,$F$3,1),'Décodage Signe'!$A$3:$C$22,3,FALSE),"")</f>
        <v/>
      </c>
    </row>
    <row r="1351" spans="1:13" x14ac:dyDescent="0.3">
      <c r="A1351" s="97" t="str">
        <f>IF(LEFT([1]RB189!A1495,2)="33",[1]RB189!A1495,"")</f>
        <v/>
      </c>
      <c r="B1351" s="92" t="s">
        <v>300</v>
      </c>
      <c r="C1351" s="97" t="str">
        <f t="shared" si="89"/>
        <v/>
      </c>
      <c r="D1351" s="97" t="str">
        <f t="shared" si="88"/>
        <v/>
      </c>
      <c r="E1351" s="97" t="str">
        <f t="shared" si="88"/>
        <v/>
      </c>
      <c r="F1351" s="97" t="str">
        <f t="shared" si="88"/>
        <v/>
      </c>
      <c r="H1351" s="102" t="str">
        <f>IF($C1351="33",CONCATENATE(MID($D1351,1,$D$3-1),VLOOKUP(MID($D1351,$D$3,1),'Décodage Signe'!$A$3:$C$22,2,FALSE)),"")</f>
        <v/>
      </c>
      <c r="I1351" s="103" t="str">
        <f>IF($C1351="33",VLOOKUP(MID($D1351,$D$3,1),'Décodage Signe'!$A$3:$C$22,3,FALSE),"")</f>
        <v/>
      </c>
      <c r="J1351" s="102" t="str">
        <f>IF($C1351="33",CONCATENATE(MID($E1351,1,$E$3-1),VLOOKUP(MID($E1351,$E$3,1),'Décodage Signe'!$A$3:$C$22,2,FALSE)),"")</f>
        <v/>
      </c>
      <c r="K1351" s="103" t="str">
        <f>IF($C1351="33",VLOOKUP(MID($E1351,$E$3,1),'Décodage Signe'!$A$3:$C$22,3,FALSE),"")</f>
        <v/>
      </c>
      <c r="L1351" s="102" t="str">
        <f>IF($C1351="33",CONCATENATE(MID($F1351,1,$F$3-1),VLOOKUP(MID($F1351,$F$3,1),'Décodage Signe'!$A$3:$C$22,2,FALSE)),"")</f>
        <v/>
      </c>
      <c r="M1351" s="103" t="str">
        <f>IF($C1351="33",VLOOKUP(MID($F1351,$F$3,1),'Décodage Signe'!$A$3:$C$22,3,FALSE),"")</f>
        <v/>
      </c>
    </row>
    <row r="1352" spans="1:13" x14ac:dyDescent="0.3">
      <c r="A1352" s="97" t="str">
        <f>IF(LEFT([1]RB189!A1496,2)="33",[1]RB189!A1496,"")</f>
        <v/>
      </c>
      <c r="B1352" s="92" t="s">
        <v>300</v>
      </c>
      <c r="C1352" s="97" t="str">
        <f t="shared" si="89"/>
        <v/>
      </c>
      <c r="D1352" s="97" t="str">
        <f t="shared" si="88"/>
        <v/>
      </c>
      <c r="E1352" s="97" t="str">
        <f t="shared" si="88"/>
        <v/>
      </c>
      <c r="F1352" s="97" t="str">
        <f t="shared" si="88"/>
        <v/>
      </c>
      <c r="H1352" s="102" t="str">
        <f>IF($C1352="33",CONCATENATE(MID($D1352,1,$D$3-1),VLOOKUP(MID($D1352,$D$3,1),'Décodage Signe'!$A$3:$C$22,2,FALSE)),"")</f>
        <v/>
      </c>
      <c r="I1352" s="103" t="str">
        <f>IF($C1352="33",VLOOKUP(MID($D1352,$D$3,1),'Décodage Signe'!$A$3:$C$22,3,FALSE),"")</f>
        <v/>
      </c>
      <c r="J1352" s="102" t="str">
        <f>IF($C1352="33",CONCATENATE(MID($E1352,1,$E$3-1),VLOOKUP(MID($E1352,$E$3,1),'Décodage Signe'!$A$3:$C$22,2,FALSE)),"")</f>
        <v/>
      </c>
      <c r="K1352" s="103" t="str">
        <f>IF($C1352="33",VLOOKUP(MID($E1352,$E$3,1),'Décodage Signe'!$A$3:$C$22,3,FALSE),"")</f>
        <v/>
      </c>
      <c r="L1352" s="102" t="str">
        <f>IF($C1352="33",CONCATENATE(MID($F1352,1,$F$3-1),VLOOKUP(MID($F1352,$F$3,1),'Décodage Signe'!$A$3:$C$22,2,FALSE)),"")</f>
        <v/>
      </c>
      <c r="M1352" s="103" t="str">
        <f>IF($C1352="33",VLOOKUP(MID($F1352,$F$3,1),'Décodage Signe'!$A$3:$C$22,3,FALSE),"")</f>
        <v/>
      </c>
    </row>
    <row r="1353" spans="1:13" x14ac:dyDescent="0.3">
      <c r="A1353" s="97" t="str">
        <f>IF(LEFT([1]RB189!A1497,2)="33",[1]RB189!A1497,"")</f>
        <v/>
      </c>
      <c r="B1353" s="92" t="s">
        <v>300</v>
      </c>
      <c r="C1353" s="97" t="str">
        <f t="shared" si="89"/>
        <v/>
      </c>
      <c r="D1353" s="97" t="str">
        <f t="shared" si="88"/>
        <v/>
      </c>
      <c r="E1353" s="97" t="str">
        <f t="shared" si="88"/>
        <v/>
      </c>
      <c r="F1353" s="97" t="str">
        <f t="shared" si="88"/>
        <v/>
      </c>
      <c r="H1353" s="102" t="str">
        <f>IF($C1353="33",CONCATENATE(MID($D1353,1,$D$3-1),VLOOKUP(MID($D1353,$D$3,1),'Décodage Signe'!$A$3:$C$22,2,FALSE)),"")</f>
        <v/>
      </c>
      <c r="I1353" s="103" t="str">
        <f>IF($C1353="33",VLOOKUP(MID($D1353,$D$3,1),'Décodage Signe'!$A$3:$C$22,3,FALSE),"")</f>
        <v/>
      </c>
      <c r="J1353" s="102" t="str">
        <f>IF($C1353="33",CONCATENATE(MID($E1353,1,$E$3-1),VLOOKUP(MID($E1353,$E$3,1),'Décodage Signe'!$A$3:$C$22,2,FALSE)),"")</f>
        <v/>
      </c>
      <c r="K1353" s="103" t="str">
        <f>IF($C1353="33",VLOOKUP(MID($E1353,$E$3,1),'Décodage Signe'!$A$3:$C$22,3,FALSE),"")</f>
        <v/>
      </c>
      <c r="L1353" s="102" t="str">
        <f>IF($C1353="33",CONCATENATE(MID($F1353,1,$F$3-1),VLOOKUP(MID($F1353,$F$3,1),'Décodage Signe'!$A$3:$C$22,2,FALSE)),"")</f>
        <v/>
      </c>
      <c r="M1353" s="103" t="str">
        <f>IF($C1353="33",VLOOKUP(MID($F1353,$F$3,1),'Décodage Signe'!$A$3:$C$22,3,FALSE),"")</f>
        <v/>
      </c>
    </row>
    <row r="1354" spans="1:13" x14ac:dyDescent="0.3">
      <c r="A1354" s="97" t="str">
        <f>IF(LEFT([1]RB189!A1498,2)="33",[1]RB189!A1498,"")</f>
        <v/>
      </c>
      <c r="B1354" s="92" t="s">
        <v>300</v>
      </c>
      <c r="C1354" s="97" t="str">
        <f t="shared" si="89"/>
        <v/>
      </c>
      <c r="D1354" s="97" t="str">
        <f t="shared" si="88"/>
        <v/>
      </c>
      <c r="E1354" s="97" t="str">
        <f t="shared" si="88"/>
        <v/>
      </c>
      <c r="F1354" s="97" t="str">
        <f t="shared" si="88"/>
        <v/>
      </c>
      <c r="H1354" s="102" t="str">
        <f>IF($C1354="33",CONCATENATE(MID($D1354,1,$D$3-1),VLOOKUP(MID($D1354,$D$3,1),'Décodage Signe'!$A$3:$C$22,2,FALSE)),"")</f>
        <v/>
      </c>
      <c r="I1354" s="103" t="str">
        <f>IF($C1354="33",VLOOKUP(MID($D1354,$D$3,1),'Décodage Signe'!$A$3:$C$22,3,FALSE),"")</f>
        <v/>
      </c>
      <c r="J1354" s="102" t="str">
        <f>IF($C1354="33",CONCATENATE(MID($E1354,1,$E$3-1),VLOOKUP(MID($E1354,$E$3,1),'Décodage Signe'!$A$3:$C$22,2,FALSE)),"")</f>
        <v/>
      </c>
      <c r="K1354" s="103" t="str">
        <f>IF($C1354="33",VLOOKUP(MID($E1354,$E$3,1),'Décodage Signe'!$A$3:$C$22,3,FALSE),"")</f>
        <v/>
      </c>
      <c r="L1354" s="102" t="str">
        <f>IF($C1354="33",CONCATENATE(MID($F1354,1,$F$3-1),VLOOKUP(MID($F1354,$F$3,1),'Décodage Signe'!$A$3:$C$22,2,FALSE)),"")</f>
        <v/>
      </c>
      <c r="M1354" s="103" t="str">
        <f>IF($C1354="33",VLOOKUP(MID($F1354,$F$3,1),'Décodage Signe'!$A$3:$C$22,3,FALSE),"")</f>
        <v/>
      </c>
    </row>
    <row r="1355" spans="1:13" x14ac:dyDescent="0.3">
      <c r="A1355" s="97" t="str">
        <f>IF(LEFT([1]RB189!A1499,2)="33",[1]RB189!A1499,"")</f>
        <v/>
      </c>
      <c r="B1355" s="92" t="s">
        <v>300</v>
      </c>
      <c r="C1355" s="97" t="str">
        <f t="shared" si="89"/>
        <v/>
      </c>
      <c r="D1355" s="97" t="str">
        <f t="shared" si="88"/>
        <v/>
      </c>
      <c r="E1355" s="97" t="str">
        <f t="shared" si="88"/>
        <v/>
      </c>
      <c r="F1355" s="97" t="str">
        <f t="shared" si="88"/>
        <v/>
      </c>
      <c r="H1355" s="102" t="str">
        <f>IF($C1355="33",CONCATENATE(MID($D1355,1,$D$3-1),VLOOKUP(MID($D1355,$D$3,1),'Décodage Signe'!$A$3:$C$22,2,FALSE)),"")</f>
        <v/>
      </c>
      <c r="I1355" s="103" t="str">
        <f>IF($C1355="33",VLOOKUP(MID($D1355,$D$3,1),'Décodage Signe'!$A$3:$C$22,3,FALSE),"")</f>
        <v/>
      </c>
      <c r="J1355" s="102" t="str">
        <f>IF($C1355="33",CONCATENATE(MID($E1355,1,$E$3-1),VLOOKUP(MID($E1355,$E$3,1),'Décodage Signe'!$A$3:$C$22,2,FALSE)),"")</f>
        <v/>
      </c>
      <c r="K1355" s="103" t="str">
        <f>IF($C1355="33",VLOOKUP(MID($E1355,$E$3,1),'Décodage Signe'!$A$3:$C$22,3,FALSE),"")</f>
        <v/>
      </c>
      <c r="L1355" s="102" t="str">
        <f>IF($C1355="33",CONCATENATE(MID($F1355,1,$F$3-1),VLOOKUP(MID($F1355,$F$3,1),'Décodage Signe'!$A$3:$C$22,2,FALSE)),"")</f>
        <v/>
      </c>
      <c r="M1355" s="103" t="str">
        <f>IF($C1355="33",VLOOKUP(MID($F1355,$F$3,1),'Décodage Signe'!$A$3:$C$22,3,FALSE),"")</f>
        <v/>
      </c>
    </row>
    <row r="1356" spans="1:13" x14ac:dyDescent="0.3">
      <c r="A1356" s="97" t="str">
        <f>IF(LEFT([1]RB189!A1500,2)="33",[1]RB189!A1500,"")</f>
        <v/>
      </c>
      <c r="B1356" s="92" t="s">
        <v>300</v>
      </c>
      <c r="C1356" s="97" t="str">
        <f t="shared" si="89"/>
        <v/>
      </c>
      <c r="D1356" s="97" t="str">
        <f t="shared" si="88"/>
        <v/>
      </c>
      <c r="E1356" s="97" t="str">
        <f t="shared" si="88"/>
        <v/>
      </c>
      <c r="F1356" s="97" t="str">
        <f t="shared" si="88"/>
        <v/>
      </c>
      <c r="H1356" s="102" t="str">
        <f>IF($C1356="33",CONCATENATE(MID($D1356,1,$D$3-1),VLOOKUP(MID($D1356,$D$3,1),'Décodage Signe'!$A$3:$C$22,2,FALSE)),"")</f>
        <v/>
      </c>
      <c r="I1356" s="103" t="str">
        <f>IF($C1356="33",VLOOKUP(MID($D1356,$D$3,1),'Décodage Signe'!$A$3:$C$22,3,FALSE),"")</f>
        <v/>
      </c>
      <c r="J1356" s="102" t="str">
        <f>IF($C1356="33",CONCATENATE(MID($E1356,1,$E$3-1),VLOOKUP(MID($E1356,$E$3,1),'Décodage Signe'!$A$3:$C$22,2,FALSE)),"")</f>
        <v/>
      </c>
      <c r="K1356" s="103" t="str">
        <f>IF($C1356="33",VLOOKUP(MID($E1356,$E$3,1),'Décodage Signe'!$A$3:$C$22,3,FALSE),"")</f>
        <v/>
      </c>
      <c r="L1356" s="102" t="str">
        <f>IF($C1356="33",CONCATENATE(MID($F1356,1,$F$3-1),VLOOKUP(MID($F1356,$F$3,1),'Décodage Signe'!$A$3:$C$22,2,FALSE)),"")</f>
        <v/>
      </c>
      <c r="M1356" s="103" t="str">
        <f>IF($C1356="33",VLOOKUP(MID($F1356,$F$3,1),'Décodage Signe'!$A$3:$C$22,3,FALSE),"")</f>
        <v/>
      </c>
    </row>
    <row r="1357" spans="1:13" x14ac:dyDescent="0.3">
      <c r="A1357" s="97" t="str">
        <f>IF(LEFT([1]RB189!A1501,2)="33",[1]RB189!A1501,"")</f>
        <v/>
      </c>
      <c r="B1357" s="92" t="s">
        <v>300</v>
      </c>
      <c r="C1357" s="97" t="str">
        <f t="shared" si="89"/>
        <v/>
      </c>
      <c r="D1357" s="97" t="str">
        <f t="shared" si="88"/>
        <v/>
      </c>
      <c r="E1357" s="97" t="str">
        <f t="shared" si="88"/>
        <v/>
      </c>
      <c r="F1357" s="97" t="str">
        <f t="shared" si="88"/>
        <v/>
      </c>
      <c r="H1357" s="102" t="str">
        <f>IF($C1357="33",CONCATENATE(MID($D1357,1,$D$3-1),VLOOKUP(MID($D1357,$D$3,1),'Décodage Signe'!$A$3:$C$22,2,FALSE)),"")</f>
        <v/>
      </c>
      <c r="I1357" s="103" t="str">
        <f>IF($C1357="33",VLOOKUP(MID($D1357,$D$3,1),'Décodage Signe'!$A$3:$C$22,3,FALSE),"")</f>
        <v/>
      </c>
      <c r="J1357" s="102" t="str">
        <f>IF($C1357="33",CONCATENATE(MID($E1357,1,$E$3-1),VLOOKUP(MID($E1357,$E$3,1),'Décodage Signe'!$A$3:$C$22,2,FALSE)),"")</f>
        <v/>
      </c>
      <c r="K1357" s="103" t="str">
        <f>IF($C1357="33",VLOOKUP(MID($E1357,$E$3,1),'Décodage Signe'!$A$3:$C$22,3,FALSE),"")</f>
        <v/>
      </c>
      <c r="L1357" s="102" t="str">
        <f>IF($C1357="33",CONCATENATE(MID($F1357,1,$F$3-1),VLOOKUP(MID($F1357,$F$3,1),'Décodage Signe'!$A$3:$C$22,2,FALSE)),"")</f>
        <v/>
      </c>
      <c r="M1357" s="103" t="str">
        <f>IF($C1357="33",VLOOKUP(MID($F1357,$F$3,1),'Décodage Signe'!$A$3:$C$22,3,FALSE),"")</f>
        <v/>
      </c>
    </row>
    <row r="1358" spans="1:13" x14ac:dyDescent="0.3">
      <c r="A1358" s="97" t="str">
        <f>IF(LEFT([1]RB189!A1502,2)="33",[1]RB189!A1502,"")</f>
        <v/>
      </c>
      <c r="B1358" s="92" t="s">
        <v>300</v>
      </c>
      <c r="C1358" s="97" t="str">
        <f t="shared" si="89"/>
        <v/>
      </c>
      <c r="D1358" s="97" t="str">
        <f t="shared" si="88"/>
        <v/>
      </c>
      <c r="E1358" s="97" t="str">
        <f t="shared" si="88"/>
        <v/>
      </c>
      <c r="F1358" s="97" t="str">
        <f t="shared" si="88"/>
        <v/>
      </c>
      <c r="H1358" s="102" t="str">
        <f>IF($C1358="33",CONCATENATE(MID($D1358,1,$D$3-1),VLOOKUP(MID($D1358,$D$3,1),'Décodage Signe'!$A$3:$C$22,2,FALSE)),"")</f>
        <v/>
      </c>
      <c r="I1358" s="103" t="str">
        <f>IF($C1358="33",VLOOKUP(MID($D1358,$D$3,1),'Décodage Signe'!$A$3:$C$22,3,FALSE),"")</f>
        <v/>
      </c>
      <c r="J1358" s="102" t="str">
        <f>IF($C1358="33",CONCATENATE(MID($E1358,1,$E$3-1),VLOOKUP(MID($E1358,$E$3,1),'Décodage Signe'!$A$3:$C$22,2,FALSE)),"")</f>
        <v/>
      </c>
      <c r="K1358" s="103" t="str">
        <f>IF($C1358="33",VLOOKUP(MID($E1358,$E$3,1),'Décodage Signe'!$A$3:$C$22,3,FALSE),"")</f>
        <v/>
      </c>
      <c r="L1358" s="102" t="str">
        <f>IF($C1358="33",CONCATENATE(MID($F1358,1,$F$3-1),VLOOKUP(MID($F1358,$F$3,1),'Décodage Signe'!$A$3:$C$22,2,FALSE)),"")</f>
        <v/>
      </c>
      <c r="M1358" s="103" t="str">
        <f>IF($C1358="33",VLOOKUP(MID($F1358,$F$3,1),'Décodage Signe'!$A$3:$C$22,3,FALSE),"")</f>
        <v/>
      </c>
    </row>
    <row r="1359" spans="1:13" x14ac:dyDescent="0.3">
      <c r="A1359" s="97" t="str">
        <f>IF(LEFT([1]RB189!A1503,2)="33",[1]RB189!A1503,"")</f>
        <v/>
      </c>
      <c r="B1359" s="92" t="s">
        <v>300</v>
      </c>
      <c r="C1359" s="97" t="str">
        <f t="shared" si="89"/>
        <v/>
      </c>
      <c r="D1359" s="97" t="str">
        <f t="shared" si="88"/>
        <v/>
      </c>
      <c r="E1359" s="97" t="str">
        <f t="shared" si="88"/>
        <v/>
      </c>
      <c r="F1359" s="97" t="str">
        <f t="shared" si="88"/>
        <v/>
      </c>
      <c r="H1359" s="102" t="str">
        <f>IF($C1359="33",CONCATENATE(MID($D1359,1,$D$3-1),VLOOKUP(MID($D1359,$D$3,1),'Décodage Signe'!$A$3:$C$22,2,FALSE)),"")</f>
        <v/>
      </c>
      <c r="I1359" s="103" t="str">
        <f>IF($C1359="33",VLOOKUP(MID($D1359,$D$3,1),'Décodage Signe'!$A$3:$C$22,3,FALSE),"")</f>
        <v/>
      </c>
      <c r="J1359" s="102" t="str">
        <f>IF($C1359="33",CONCATENATE(MID($E1359,1,$E$3-1),VLOOKUP(MID($E1359,$E$3,1),'Décodage Signe'!$A$3:$C$22,2,FALSE)),"")</f>
        <v/>
      </c>
      <c r="K1359" s="103" t="str">
        <f>IF($C1359="33",VLOOKUP(MID($E1359,$E$3,1),'Décodage Signe'!$A$3:$C$22,3,FALSE),"")</f>
        <v/>
      </c>
      <c r="L1359" s="102" t="str">
        <f>IF($C1359="33",CONCATENATE(MID($F1359,1,$F$3-1),VLOOKUP(MID($F1359,$F$3,1),'Décodage Signe'!$A$3:$C$22,2,FALSE)),"")</f>
        <v/>
      </c>
      <c r="M1359" s="103" t="str">
        <f>IF($C1359="33",VLOOKUP(MID($F1359,$F$3,1),'Décodage Signe'!$A$3:$C$22,3,FALSE),"")</f>
        <v/>
      </c>
    </row>
    <row r="1360" spans="1:13" x14ac:dyDescent="0.3">
      <c r="A1360" s="97" t="str">
        <f>IF(LEFT([1]RB189!A1504,2)="33",[1]RB189!A1504,"")</f>
        <v/>
      </c>
      <c r="B1360" s="92" t="s">
        <v>300</v>
      </c>
      <c r="C1360" s="97" t="str">
        <f t="shared" si="89"/>
        <v/>
      </c>
      <c r="D1360" s="97" t="str">
        <f t="shared" si="88"/>
        <v/>
      </c>
      <c r="E1360" s="97" t="str">
        <f t="shared" si="88"/>
        <v/>
      </c>
      <c r="F1360" s="97" t="str">
        <f t="shared" si="88"/>
        <v/>
      </c>
      <c r="H1360" s="102" t="str">
        <f>IF($C1360="33",CONCATENATE(MID($D1360,1,$D$3-1),VLOOKUP(MID($D1360,$D$3,1),'Décodage Signe'!$A$3:$C$22,2,FALSE)),"")</f>
        <v/>
      </c>
      <c r="I1360" s="103" t="str">
        <f>IF($C1360="33",VLOOKUP(MID($D1360,$D$3,1),'Décodage Signe'!$A$3:$C$22,3,FALSE),"")</f>
        <v/>
      </c>
      <c r="J1360" s="102" t="str">
        <f>IF($C1360="33",CONCATENATE(MID($E1360,1,$E$3-1),VLOOKUP(MID($E1360,$E$3,1),'Décodage Signe'!$A$3:$C$22,2,FALSE)),"")</f>
        <v/>
      </c>
      <c r="K1360" s="103" t="str">
        <f>IF($C1360="33",VLOOKUP(MID($E1360,$E$3,1),'Décodage Signe'!$A$3:$C$22,3,FALSE),"")</f>
        <v/>
      </c>
      <c r="L1360" s="102" t="str">
        <f>IF($C1360="33",CONCATENATE(MID($F1360,1,$F$3-1),VLOOKUP(MID($F1360,$F$3,1),'Décodage Signe'!$A$3:$C$22,2,FALSE)),"")</f>
        <v/>
      </c>
      <c r="M1360" s="103" t="str">
        <f>IF($C1360="33",VLOOKUP(MID($F1360,$F$3,1),'Décodage Signe'!$A$3:$C$22,3,FALSE),"")</f>
        <v/>
      </c>
    </row>
    <row r="1361" spans="1:13" x14ac:dyDescent="0.3">
      <c r="A1361" s="97" t="str">
        <f>IF(LEFT([1]RB189!A1505,2)="33",[1]RB189!A1505,"")</f>
        <v/>
      </c>
      <c r="B1361" s="92" t="s">
        <v>300</v>
      </c>
      <c r="C1361" s="97" t="str">
        <f t="shared" si="89"/>
        <v/>
      </c>
      <c r="D1361" s="97" t="str">
        <f t="shared" si="88"/>
        <v/>
      </c>
      <c r="E1361" s="97" t="str">
        <f t="shared" si="88"/>
        <v/>
      </c>
      <c r="F1361" s="97" t="str">
        <f t="shared" si="88"/>
        <v/>
      </c>
      <c r="H1361" s="102" t="str">
        <f>IF($C1361="33",CONCATENATE(MID($D1361,1,$D$3-1),VLOOKUP(MID($D1361,$D$3,1),'Décodage Signe'!$A$3:$C$22,2,FALSE)),"")</f>
        <v/>
      </c>
      <c r="I1361" s="103" t="str">
        <f>IF($C1361="33",VLOOKUP(MID($D1361,$D$3,1),'Décodage Signe'!$A$3:$C$22,3,FALSE),"")</f>
        <v/>
      </c>
      <c r="J1361" s="102" t="str">
        <f>IF($C1361="33",CONCATENATE(MID($E1361,1,$E$3-1),VLOOKUP(MID($E1361,$E$3,1),'Décodage Signe'!$A$3:$C$22,2,FALSE)),"")</f>
        <v/>
      </c>
      <c r="K1361" s="103" t="str">
        <f>IF($C1361="33",VLOOKUP(MID($E1361,$E$3,1),'Décodage Signe'!$A$3:$C$22,3,FALSE),"")</f>
        <v/>
      </c>
      <c r="L1361" s="102" t="str">
        <f>IF($C1361="33",CONCATENATE(MID($F1361,1,$F$3-1),VLOOKUP(MID($F1361,$F$3,1),'Décodage Signe'!$A$3:$C$22,2,FALSE)),"")</f>
        <v/>
      </c>
      <c r="M1361" s="103" t="str">
        <f>IF($C1361="33",VLOOKUP(MID($F1361,$F$3,1),'Décodage Signe'!$A$3:$C$22,3,FALSE),"")</f>
        <v/>
      </c>
    </row>
    <row r="1362" spans="1:13" x14ac:dyDescent="0.3">
      <c r="A1362" s="97" t="str">
        <f>IF(LEFT([1]RB189!A1506,2)="33",[1]RB189!A1506,"")</f>
        <v/>
      </c>
      <c r="B1362" s="92" t="s">
        <v>300</v>
      </c>
      <c r="C1362" s="97" t="str">
        <f t="shared" si="89"/>
        <v/>
      </c>
      <c r="D1362" s="97" t="str">
        <f t="shared" si="88"/>
        <v/>
      </c>
      <c r="E1362" s="97" t="str">
        <f t="shared" si="88"/>
        <v/>
      </c>
      <c r="F1362" s="97" t="str">
        <f t="shared" si="88"/>
        <v/>
      </c>
      <c r="H1362" s="102" t="str">
        <f>IF($C1362="33",CONCATENATE(MID($D1362,1,$D$3-1),VLOOKUP(MID($D1362,$D$3,1),'Décodage Signe'!$A$3:$C$22,2,FALSE)),"")</f>
        <v/>
      </c>
      <c r="I1362" s="103" t="str">
        <f>IF($C1362="33",VLOOKUP(MID($D1362,$D$3,1),'Décodage Signe'!$A$3:$C$22,3,FALSE),"")</f>
        <v/>
      </c>
      <c r="J1362" s="102" t="str">
        <f>IF($C1362="33",CONCATENATE(MID($E1362,1,$E$3-1),VLOOKUP(MID($E1362,$E$3,1),'Décodage Signe'!$A$3:$C$22,2,FALSE)),"")</f>
        <v/>
      </c>
      <c r="K1362" s="103" t="str">
        <f>IF($C1362="33",VLOOKUP(MID($E1362,$E$3,1),'Décodage Signe'!$A$3:$C$22,3,FALSE),"")</f>
        <v/>
      </c>
      <c r="L1362" s="102" t="str">
        <f>IF($C1362="33",CONCATENATE(MID($F1362,1,$F$3-1),VLOOKUP(MID($F1362,$F$3,1),'Décodage Signe'!$A$3:$C$22,2,FALSE)),"")</f>
        <v/>
      </c>
      <c r="M1362" s="103" t="str">
        <f>IF($C1362="33",VLOOKUP(MID($F1362,$F$3,1),'Décodage Signe'!$A$3:$C$22,3,FALSE),"")</f>
        <v/>
      </c>
    </row>
    <row r="1363" spans="1:13" x14ac:dyDescent="0.3">
      <c r="A1363" s="97" t="str">
        <f>IF(LEFT([1]RB189!A1507,2)="33",[1]RB189!A1507,"")</f>
        <v/>
      </c>
      <c r="B1363" s="92" t="s">
        <v>300</v>
      </c>
      <c r="C1363" s="97" t="str">
        <f t="shared" si="89"/>
        <v/>
      </c>
      <c r="D1363" s="97" t="str">
        <f t="shared" si="88"/>
        <v/>
      </c>
      <c r="E1363" s="97" t="str">
        <f t="shared" si="88"/>
        <v/>
      </c>
      <c r="F1363" s="97" t="str">
        <f t="shared" si="88"/>
        <v/>
      </c>
      <c r="H1363" s="102" t="str">
        <f>IF($C1363="33",CONCATENATE(MID($D1363,1,$D$3-1),VLOOKUP(MID($D1363,$D$3,1),'Décodage Signe'!$A$3:$C$22,2,FALSE)),"")</f>
        <v/>
      </c>
      <c r="I1363" s="103" t="str">
        <f>IF($C1363="33",VLOOKUP(MID($D1363,$D$3,1),'Décodage Signe'!$A$3:$C$22,3,FALSE),"")</f>
        <v/>
      </c>
      <c r="J1363" s="102" t="str">
        <f>IF($C1363="33",CONCATENATE(MID($E1363,1,$E$3-1),VLOOKUP(MID($E1363,$E$3,1),'Décodage Signe'!$A$3:$C$22,2,FALSE)),"")</f>
        <v/>
      </c>
      <c r="K1363" s="103" t="str">
        <f>IF($C1363="33",VLOOKUP(MID($E1363,$E$3,1),'Décodage Signe'!$A$3:$C$22,3,FALSE),"")</f>
        <v/>
      </c>
      <c r="L1363" s="102" t="str">
        <f>IF($C1363="33",CONCATENATE(MID($F1363,1,$F$3-1),VLOOKUP(MID($F1363,$F$3,1),'Décodage Signe'!$A$3:$C$22,2,FALSE)),"")</f>
        <v/>
      </c>
      <c r="M1363" s="103" t="str">
        <f>IF($C1363="33",VLOOKUP(MID($F1363,$F$3,1),'Décodage Signe'!$A$3:$C$22,3,FALSE),"")</f>
        <v/>
      </c>
    </row>
    <row r="1364" spans="1:13" x14ac:dyDescent="0.3">
      <c r="A1364" s="97" t="str">
        <f>IF(LEFT([1]RB189!A1508,2)="33",[1]RB189!A1508,"")</f>
        <v/>
      </c>
      <c r="B1364" s="92" t="s">
        <v>300</v>
      </c>
      <c r="C1364" s="97" t="str">
        <f t="shared" si="89"/>
        <v/>
      </c>
      <c r="D1364" s="97" t="str">
        <f t="shared" si="88"/>
        <v/>
      </c>
      <c r="E1364" s="97" t="str">
        <f t="shared" si="88"/>
        <v/>
      </c>
      <c r="F1364" s="97" t="str">
        <f t="shared" si="88"/>
        <v/>
      </c>
      <c r="H1364" s="102" t="str">
        <f>IF($C1364="33",CONCATENATE(MID($D1364,1,$D$3-1),VLOOKUP(MID($D1364,$D$3,1),'Décodage Signe'!$A$3:$C$22,2,FALSE)),"")</f>
        <v/>
      </c>
      <c r="I1364" s="103" t="str">
        <f>IF($C1364="33",VLOOKUP(MID($D1364,$D$3,1),'Décodage Signe'!$A$3:$C$22,3,FALSE),"")</f>
        <v/>
      </c>
      <c r="J1364" s="102" t="str">
        <f>IF($C1364="33",CONCATENATE(MID($E1364,1,$E$3-1),VLOOKUP(MID($E1364,$E$3,1),'Décodage Signe'!$A$3:$C$22,2,FALSE)),"")</f>
        <v/>
      </c>
      <c r="K1364" s="103" t="str">
        <f>IF($C1364="33",VLOOKUP(MID($E1364,$E$3,1),'Décodage Signe'!$A$3:$C$22,3,FALSE),"")</f>
        <v/>
      </c>
      <c r="L1364" s="102" t="str">
        <f>IF($C1364="33",CONCATENATE(MID($F1364,1,$F$3-1),VLOOKUP(MID($F1364,$F$3,1),'Décodage Signe'!$A$3:$C$22,2,FALSE)),"")</f>
        <v/>
      </c>
      <c r="M1364" s="103" t="str">
        <f>IF($C1364="33",VLOOKUP(MID($F1364,$F$3,1),'Décodage Signe'!$A$3:$C$22,3,FALSE),"")</f>
        <v/>
      </c>
    </row>
    <row r="1365" spans="1:13" x14ac:dyDescent="0.3">
      <c r="A1365" s="97" t="str">
        <f>IF(LEFT([1]RB189!A1509,2)="33",[1]RB189!A1509,"")</f>
        <v/>
      </c>
      <c r="B1365" s="92" t="s">
        <v>300</v>
      </c>
      <c r="C1365" s="97" t="str">
        <f t="shared" si="89"/>
        <v/>
      </c>
      <c r="D1365" s="97" t="str">
        <f t="shared" si="88"/>
        <v/>
      </c>
      <c r="E1365" s="97" t="str">
        <f t="shared" si="88"/>
        <v/>
      </c>
      <c r="F1365" s="97" t="str">
        <f t="shared" si="88"/>
        <v/>
      </c>
      <c r="H1365" s="102" t="str">
        <f>IF($C1365="33",CONCATENATE(MID($D1365,1,$D$3-1),VLOOKUP(MID($D1365,$D$3,1),'Décodage Signe'!$A$3:$C$22,2,FALSE)),"")</f>
        <v/>
      </c>
      <c r="I1365" s="103" t="str">
        <f>IF($C1365="33",VLOOKUP(MID($D1365,$D$3,1),'Décodage Signe'!$A$3:$C$22,3,FALSE),"")</f>
        <v/>
      </c>
      <c r="J1365" s="102" t="str">
        <f>IF($C1365="33",CONCATENATE(MID($E1365,1,$E$3-1),VLOOKUP(MID($E1365,$E$3,1),'Décodage Signe'!$A$3:$C$22,2,FALSE)),"")</f>
        <v/>
      </c>
      <c r="K1365" s="103" t="str">
        <f>IF($C1365="33",VLOOKUP(MID($E1365,$E$3,1),'Décodage Signe'!$A$3:$C$22,3,FALSE),"")</f>
        <v/>
      </c>
      <c r="L1365" s="102" t="str">
        <f>IF($C1365="33",CONCATENATE(MID($F1365,1,$F$3-1),VLOOKUP(MID($F1365,$F$3,1),'Décodage Signe'!$A$3:$C$22,2,FALSE)),"")</f>
        <v/>
      </c>
      <c r="M1365" s="103" t="str">
        <f>IF($C1365="33",VLOOKUP(MID($F1365,$F$3,1),'Décodage Signe'!$A$3:$C$22,3,FALSE),"")</f>
        <v/>
      </c>
    </row>
    <row r="1366" spans="1:13" x14ac:dyDescent="0.3">
      <c r="A1366" s="97" t="str">
        <f>IF(LEFT([1]RB189!A1510,2)="33",[1]RB189!A1510,"")</f>
        <v/>
      </c>
      <c r="B1366" s="92" t="s">
        <v>300</v>
      </c>
      <c r="C1366" s="97" t="str">
        <f t="shared" si="89"/>
        <v/>
      </c>
      <c r="D1366" s="97" t="str">
        <f t="shared" si="88"/>
        <v/>
      </c>
      <c r="E1366" s="97" t="str">
        <f t="shared" si="88"/>
        <v/>
      </c>
      <c r="F1366" s="97" t="str">
        <f t="shared" si="88"/>
        <v/>
      </c>
      <c r="H1366" s="102" t="str">
        <f>IF($C1366="33",CONCATENATE(MID($D1366,1,$D$3-1),VLOOKUP(MID($D1366,$D$3,1),'Décodage Signe'!$A$3:$C$22,2,FALSE)),"")</f>
        <v/>
      </c>
      <c r="I1366" s="103" t="str">
        <f>IF($C1366="33",VLOOKUP(MID($D1366,$D$3,1),'Décodage Signe'!$A$3:$C$22,3,FALSE),"")</f>
        <v/>
      </c>
      <c r="J1366" s="102" t="str">
        <f>IF($C1366="33",CONCATENATE(MID($E1366,1,$E$3-1),VLOOKUP(MID($E1366,$E$3,1),'Décodage Signe'!$A$3:$C$22,2,FALSE)),"")</f>
        <v/>
      </c>
      <c r="K1366" s="103" t="str">
        <f>IF($C1366="33",VLOOKUP(MID($E1366,$E$3,1),'Décodage Signe'!$A$3:$C$22,3,FALSE),"")</f>
        <v/>
      </c>
      <c r="L1366" s="102" t="str">
        <f>IF($C1366="33",CONCATENATE(MID($F1366,1,$F$3-1),VLOOKUP(MID($F1366,$F$3,1),'Décodage Signe'!$A$3:$C$22,2,FALSE)),"")</f>
        <v/>
      </c>
      <c r="M1366" s="103" t="str">
        <f>IF($C1366="33",VLOOKUP(MID($F1366,$F$3,1),'Décodage Signe'!$A$3:$C$22,3,FALSE),"")</f>
        <v/>
      </c>
    </row>
    <row r="1367" spans="1:13" x14ac:dyDescent="0.3">
      <c r="A1367" s="97" t="str">
        <f>IF(LEFT([1]RB189!A1511,2)="33",[1]RB189!A1511,"")</f>
        <v/>
      </c>
      <c r="B1367" s="92" t="s">
        <v>300</v>
      </c>
      <c r="C1367" s="97" t="str">
        <f t="shared" si="89"/>
        <v/>
      </c>
      <c r="D1367" s="97" t="str">
        <f t="shared" ref="D1367:F1386" si="90">MID($A1367,D$4,D$3)</f>
        <v/>
      </c>
      <c r="E1367" s="97" t="str">
        <f t="shared" si="90"/>
        <v/>
      </c>
      <c r="F1367" s="97" t="str">
        <f t="shared" si="90"/>
        <v/>
      </c>
      <c r="H1367" s="102" t="str">
        <f>IF($C1367="33",CONCATENATE(MID($D1367,1,$D$3-1),VLOOKUP(MID($D1367,$D$3,1),'Décodage Signe'!$A$3:$C$22,2,FALSE)),"")</f>
        <v/>
      </c>
      <c r="I1367" s="103" t="str">
        <f>IF($C1367="33",VLOOKUP(MID($D1367,$D$3,1),'Décodage Signe'!$A$3:$C$22,3,FALSE),"")</f>
        <v/>
      </c>
      <c r="J1367" s="102" t="str">
        <f>IF($C1367="33",CONCATENATE(MID($E1367,1,$E$3-1),VLOOKUP(MID($E1367,$E$3,1),'Décodage Signe'!$A$3:$C$22,2,FALSE)),"")</f>
        <v/>
      </c>
      <c r="K1367" s="103" t="str">
        <f>IF($C1367="33",VLOOKUP(MID($E1367,$E$3,1),'Décodage Signe'!$A$3:$C$22,3,FALSE),"")</f>
        <v/>
      </c>
      <c r="L1367" s="102" t="str">
        <f>IF($C1367="33",CONCATENATE(MID($F1367,1,$F$3-1),VLOOKUP(MID($F1367,$F$3,1),'Décodage Signe'!$A$3:$C$22,2,FALSE)),"")</f>
        <v/>
      </c>
      <c r="M1367" s="103" t="str">
        <f>IF($C1367="33",VLOOKUP(MID($F1367,$F$3,1),'Décodage Signe'!$A$3:$C$22,3,FALSE),"")</f>
        <v/>
      </c>
    </row>
    <row r="1368" spans="1:13" x14ac:dyDescent="0.3">
      <c r="A1368" s="97" t="str">
        <f>IF(LEFT([1]RB189!A1512,2)="33",[1]RB189!A1512,"")</f>
        <v/>
      </c>
      <c r="B1368" s="92" t="s">
        <v>300</v>
      </c>
      <c r="C1368" s="97" t="str">
        <f t="shared" si="89"/>
        <v/>
      </c>
      <c r="D1368" s="97" t="str">
        <f t="shared" si="90"/>
        <v/>
      </c>
      <c r="E1368" s="97" t="str">
        <f t="shared" si="90"/>
        <v/>
      </c>
      <c r="F1368" s="97" t="str">
        <f t="shared" si="90"/>
        <v/>
      </c>
      <c r="H1368" s="102" t="str">
        <f>IF($C1368="33",CONCATENATE(MID($D1368,1,$D$3-1),VLOOKUP(MID($D1368,$D$3,1),'Décodage Signe'!$A$3:$C$22,2,FALSE)),"")</f>
        <v/>
      </c>
      <c r="I1368" s="103" t="str">
        <f>IF($C1368="33",VLOOKUP(MID($D1368,$D$3,1),'Décodage Signe'!$A$3:$C$22,3,FALSE),"")</f>
        <v/>
      </c>
      <c r="J1368" s="102" t="str">
        <f>IF($C1368="33",CONCATENATE(MID($E1368,1,$E$3-1),VLOOKUP(MID($E1368,$E$3,1),'Décodage Signe'!$A$3:$C$22,2,FALSE)),"")</f>
        <v/>
      </c>
      <c r="K1368" s="103" t="str">
        <f>IF($C1368="33",VLOOKUP(MID($E1368,$E$3,1),'Décodage Signe'!$A$3:$C$22,3,FALSE),"")</f>
        <v/>
      </c>
      <c r="L1368" s="102" t="str">
        <f>IF($C1368="33",CONCATENATE(MID($F1368,1,$F$3-1),VLOOKUP(MID($F1368,$F$3,1),'Décodage Signe'!$A$3:$C$22,2,FALSE)),"")</f>
        <v/>
      </c>
      <c r="M1368" s="103" t="str">
        <f>IF($C1368="33",VLOOKUP(MID($F1368,$F$3,1),'Décodage Signe'!$A$3:$C$22,3,FALSE),"")</f>
        <v/>
      </c>
    </row>
    <row r="1369" spans="1:13" x14ac:dyDescent="0.3">
      <c r="A1369" s="97" t="str">
        <f>IF(LEFT([1]RB189!A1513,2)="33",[1]RB189!A1513,"")</f>
        <v/>
      </c>
      <c r="B1369" s="92" t="s">
        <v>300</v>
      </c>
      <c r="C1369" s="97" t="str">
        <f t="shared" si="89"/>
        <v/>
      </c>
      <c r="D1369" s="97" t="str">
        <f t="shared" si="90"/>
        <v/>
      </c>
      <c r="E1369" s="97" t="str">
        <f t="shared" si="90"/>
        <v/>
      </c>
      <c r="F1369" s="97" t="str">
        <f t="shared" si="90"/>
        <v/>
      </c>
      <c r="H1369" s="102" t="str">
        <f>IF($C1369="33",CONCATENATE(MID($D1369,1,$D$3-1),VLOOKUP(MID($D1369,$D$3,1),'Décodage Signe'!$A$3:$C$22,2,FALSE)),"")</f>
        <v/>
      </c>
      <c r="I1369" s="103" t="str">
        <f>IF($C1369="33",VLOOKUP(MID($D1369,$D$3,1),'Décodage Signe'!$A$3:$C$22,3,FALSE),"")</f>
        <v/>
      </c>
      <c r="J1369" s="102" t="str">
        <f>IF($C1369="33",CONCATENATE(MID($E1369,1,$E$3-1),VLOOKUP(MID($E1369,$E$3,1),'Décodage Signe'!$A$3:$C$22,2,FALSE)),"")</f>
        <v/>
      </c>
      <c r="K1369" s="103" t="str">
        <f>IF($C1369="33",VLOOKUP(MID($E1369,$E$3,1),'Décodage Signe'!$A$3:$C$22,3,FALSE),"")</f>
        <v/>
      </c>
      <c r="L1369" s="102" t="str">
        <f>IF($C1369="33",CONCATENATE(MID($F1369,1,$F$3-1),VLOOKUP(MID($F1369,$F$3,1),'Décodage Signe'!$A$3:$C$22,2,FALSE)),"")</f>
        <v/>
      </c>
      <c r="M1369" s="103" t="str">
        <f>IF($C1369="33",VLOOKUP(MID($F1369,$F$3,1),'Décodage Signe'!$A$3:$C$22,3,FALSE),"")</f>
        <v/>
      </c>
    </row>
    <row r="1370" spans="1:13" x14ac:dyDescent="0.3">
      <c r="A1370" s="97" t="str">
        <f>IF(LEFT([1]RB189!A1514,2)="33",[1]RB189!A1514,"")</f>
        <v/>
      </c>
      <c r="B1370" s="92" t="s">
        <v>300</v>
      </c>
      <c r="C1370" s="97" t="str">
        <f t="shared" si="89"/>
        <v/>
      </c>
      <c r="D1370" s="97" t="str">
        <f t="shared" si="90"/>
        <v/>
      </c>
      <c r="E1370" s="97" t="str">
        <f t="shared" si="90"/>
        <v/>
      </c>
      <c r="F1370" s="97" t="str">
        <f t="shared" si="90"/>
        <v/>
      </c>
      <c r="H1370" s="102" t="str">
        <f>IF($C1370="33",CONCATENATE(MID($D1370,1,$D$3-1),VLOOKUP(MID($D1370,$D$3,1),'Décodage Signe'!$A$3:$C$22,2,FALSE)),"")</f>
        <v/>
      </c>
      <c r="I1370" s="103" t="str">
        <f>IF($C1370="33",VLOOKUP(MID($D1370,$D$3,1),'Décodage Signe'!$A$3:$C$22,3,FALSE),"")</f>
        <v/>
      </c>
      <c r="J1370" s="102" t="str">
        <f>IF($C1370="33",CONCATENATE(MID($E1370,1,$E$3-1),VLOOKUP(MID($E1370,$E$3,1),'Décodage Signe'!$A$3:$C$22,2,FALSE)),"")</f>
        <v/>
      </c>
      <c r="K1370" s="103" t="str">
        <f>IF($C1370="33",VLOOKUP(MID($E1370,$E$3,1),'Décodage Signe'!$A$3:$C$22,3,FALSE),"")</f>
        <v/>
      </c>
      <c r="L1370" s="102" t="str">
        <f>IF($C1370="33",CONCATENATE(MID($F1370,1,$F$3-1),VLOOKUP(MID($F1370,$F$3,1),'Décodage Signe'!$A$3:$C$22,2,FALSE)),"")</f>
        <v/>
      </c>
      <c r="M1370" s="103" t="str">
        <f>IF($C1370="33",VLOOKUP(MID($F1370,$F$3,1),'Décodage Signe'!$A$3:$C$22,3,FALSE),"")</f>
        <v/>
      </c>
    </row>
    <row r="1371" spans="1:13" x14ac:dyDescent="0.3">
      <c r="A1371" s="97" t="str">
        <f>IF(LEFT([1]RB189!A1515,2)="33",[1]RB189!A1515,"")</f>
        <v/>
      </c>
      <c r="B1371" s="92" t="s">
        <v>300</v>
      </c>
      <c r="C1371" s="97" t="str">
        <f t="shared" si="89"/>
        <v/>
      </c>
      <c r="D1371" s="97" t="str">
        <f t="shared" si="90"/>
        <v/>
      </c>
      <c r="E1371" s="97" t="str">
        <f t="shared" si="90"/>
        <v/>
      </c>
      <c r="F1371" s="97" t="str">
        <f t="shared" si="90"/>
        <v/>
      </c>
      <c r="H1371" s="102" t="str">
        <f>IF($C1371="33",CONCATENATE(MID($D1371,1,$D$3-1),VLOOKUP(MID($D1371,$D$3,1),'Décodage Signe'!$A$3:$C$22,2,FALSE)),"")</f>
        <v/>
      </c>
      <c r="I1371" s="103" t="str">
        <f>IF($C1371="33",VLOOKUP(MID($D1371,$D$3,1),'Décodage Signe'!$A$3:$C$22,3,FALSE),"")</f>
        <v/>
      </c>
      <c r="J1371" s="102" t="str">
        <f>IF($C1371="33",CONCATENATE(MID($E1371,1,$E$3-1),VLOOKUP(MID($E1371,$E$3,1),'Décodage Signe'!$A$3:$C$22,2,FALSE)),"")</f>
        <v/>
      </c>
      <c r="K1371" s="103" t="str">
        <f>IF($C1371="33",VLOOKUP(MID($E1371,$E$3,1),'Décodage Signe'!$A$3:$C$22,3,FALSE),"")</f>
        <v/>
      </c>
      <c r="L1371" s="102" t="str">
        <f>IF($C1371="33",CONCATENATE(MID($F1371,1,$F$3-1),VLOOKUP(MID($F1371,$F$3,1),'Décodage Signe'!$A$3:$C$22,2,FALSE)),"")</f>
        <v/>
      </c>
      <c r="M1371" s="103" t="str">
        <f>IF($C1371="33",VLOOKUP(MID($F1371,$F$3,1),'Décodage Signe'!$A$3:$C$22,3,FALSE),"")</f>
        <v/>
      </c>
    </row>
    <row r="1372" spans="1:13" x14ac:dyDescent="0.3">
      <c r="A1372" s="97" t="str">
        <f>IF(LEFT([1]RB189!A1516,2)="33",[1]RB189!A1516,"")</f>
        <v/>
      </c>
      <c r="B1372" s="92" t="s">
        <v>300</v>
      </c>
      <c r="C1372" s="97" t="str">
        <f t="shared" si="89"/>
        <v/>
      </c>
      <c r="D1372" s="97" t="str">
        <f t="shared" si="90"/>
        <v/>
      </c>
      <c r="E1372" s="97" t="str">
        <f t="shared" si="90"/>
        <v/>
      </c>
      <c r="F1372" s="97" t="str">
        <f t="shared" si="90"/>
        <v/>
      </c>
      <c r="H1372" s="102" t="str">
        <f>IF($C1372="33",CONCATENATE(MID($D1372,1,$D$3-1),VLOOKUP(MID($D1372,$D$3,1),'Décodage Signe'!$A$3:$C$22,2,FALSE)),"")</f>
        <v/>
      </c>
      <c r="I1372" s="103" t="str">
        <f>IF($C1372="33",VLOOKUP(MID($D1372,$D$3,1),'Décodage Signe'!$A$3:$C$22,3,FALSE),"")</f>
        <v/>
      </c>
      <c r="J1372" s="102" t="str">
        <f>IF($C1372="33",CONCATENATE(MID($E1372,1,$E$3-1),VLOOKUP(MID($E1372,$E$3,1),'Décodage Signe'!$A$3:$C$22,2,FALSE)),"")</f>
        <v/>
      </c>
      <c r="K1372" s="103" t="str">
        <f>IF($C1372="33",VLOOKUP(MID($E1372,$E$3,1),'Décodage Signe'!$A$3:$C$22,3,FALSE),"")</f>
        <v/>
      </c>
      <c r="L1372" s="102" t="str">
        <f>IF($C1372="33",CONCATENATE(MID($F1372,1,$F$3-1),VLOOKUP(MID($F1372,$F$3,1),'Décodage Signe'!$A$3:$C$22,2,FALSE)),"")</f>
        <v/>
      </c>
      <c r="M1372" s="103" t="str">
        <f>IF($C1372="33",VLOOKUP(MID($F1372,$F$3,1),'Décodage Signe'!$A$3:$C$22,3,FALSE),"")</f>
        <v/>
      </c>
    </row>
    <row r="1373" spans="1:13" x14ac:dyDescent="0.3">
      <c r="A1373" s="97" t="str">
        <f>IF(LEFT([1]RB189!A1517,2)="33",[1]RB189!A1517,"")</f>
        <v/>
      </c>
      <c r="B1373" s="92" t="s">
        <v>300</v>
      </c>
      <c r="C1373" s="97" t="str">
        <f t="shared" si="89"/>
        <v/>
      </c>
      <c r="D1373" s="97" t="str">
        <f t="shared" si="90"/>
        <v/>
      </c>
      <c r="E1373" s="97" t="str">
        <f t="shared" si="90"/>
        <v/>
      </c>
      <c r="F1373" s="97" t="str">
        <f t="shared" si="90"/>
        <v/>
      </c>
      <c r="H1373" s="102" t="str">
        <f>IF($C1373="33",CONCATENATE(MID($D1373,1,$D$3-1),VLOOKUP(MID($D1373,$D$3,1),'Décodage Signe'!$A$3:$C$22,2,FALSE)),"")</f>
        <v/>
      </c>
      <c r="I1373" s="103" t="str">
        <f>IF($C1373="33",VLOOKUP(MID($D1373,$D$3,1),'Décodage Signe'!$A$3:$C$22,3,FALSE),"")</f>
        <v/>
      </c>
      <c r="J1373" s="102" t="str">
        <f>IF($C1373="33",CONCATENATE(MID($E1373,1,$E$3-1),VLOOKUP(MID($E1373,$E$3,1),'Décodage Signe'!$A$3:$C$22,2,FALSE)),"")</f>
        <v/>
      </c>
      <c r="K1373" s="103" t="str">
        <f>IF($C1373="33",VLOOKUP(MID($E1373,$E$3,1),'Décodage Signe'!$A$3:$C$22,3,FALSE),"")</f>
        <v/>
      </c>
      <c r="L1373" s="102" t="str">
        <f>IF($C1373="33",CONCATENATE(MID($F1373,1,$F$3-1),VLOOKUP(MID($F1373,$F$3,1),'Décodage Signe'!$A$3:$C$22,2,FALSE)),"")</f>
        <v/>
      </c>
      <c r="M1373" s="103" t="str">
        <f>IF($C1373="33",VLOOKUP(MID($F1373,$F$3,1),'Décodage Signe'!$A$3:$C$22,3,FALSE),"")</f>
        <v/>
      </c>
    </row>
    <row r="1374" spans="1:13" x14ac:dyDescent="0.3">
      <c r="A1374" s="97" t="str">
        <f>IF(LEFT([1]RB189!A1518,2)="33",[1]RB189!A1518,"")</f>
        <v/>
      </c>
      <c r="B1374" s="92" t="s">
        <v>300</v>
      </c>
      <c r="C1374" s="97" t="str">
        <f t="shared" si="89"/>
        <v/>
      </c>
      <c r="D1374" s="97" t="str">
        <f t="shared" si="90"/>
        <v/>
      </c>
      <c r="E1374" s="97" t="str">
        <f t="shared" si="90"/>
        <v/>
      </c>
      <c r="F1374" s="97" t="str">
        <f t="shared" si="90"/>
        <v/>
      </c>
      <c r="H1374" s="102" t="str">
        <f>IF($C1374="33",CONCATENATE(MID($D1374,1,$D$3-1),VLOOKUP(MID($D1374,$D$3,1),'Décodage Signe'!$A$3:$C$22,2,FALSE)),"")</f>
        <v/>
      </c>
      <c r="I1374" s="103" t="str">
        <f>IF($C1374="33",VLOOKUP(MID($D1374,$D$3,1),'Décodage Signe'!$A$3:$C$22,3,FALSE),"")</f>
        <v/>
      </c>
      <c r="J1374" s="102" t="str">
        <f>IF($C1374="33",CONCATENATE(MID($E1374,1,$E$3-1),VLOOKUP(MID($E1374,$E$3,1),'Décodage Signe'!$A$3:$C$22,2,FALSE)),"")</f>
        <v/>
      </c>
      <c r="K1374" s="103" t="str">
        <f>IF($C1374="33",VLOOKUP(MID($E1374,$E$3,1),'Décodage Signe'!$A$3:$C$22,3,FALSE),"")</f>
        <v/>
      </c>
      <c r="L1374" s="102" t="str">
        <f>IF($C1374="33",CONCATENATE(MID($F1374,1,$F$3-1),VLOOKUP(MID($F1374,$F$3,1),'Décodage Signe'!$A$3:$C$22,2,FALSE)),"")</f>
        <v/>
      </c>
      <c r="M1374" s="103" t="str">
        <f>IF($C1374="33",VLOOKUP(MID($F1374,$F$3,1),'Décodage Signe'!$A$3:$C$22,3,FALSE),"")</f>
        <v/>
      </c>
    </row>
    <row r="1375" spans="1:13" x14ac:dyDescent="0.3">
      <c r="A1375" s="97" t="str">
        <f>IF(LEFT([1]RB189!A1519,2)="33",[1]RB189!A1519,"")</f>
        <v/>
      </c>
      <c r="B1375" s="92" t="s">
        <v>300</v>
      </c>
      <c r="C1375" s="97" t="str">
        <f t="shared" si="89"/>
        <v/>
      </c>
      <c r="D1375" s="97" t="str">
        <f t="shared" si="90"/>
        <v/>
      </c>
      <c r="E1375" s="97" t="str">
        <f t="shared" si="90"/>
        <v/>
      </c>
      <c r="F1375" s="97" t="str">
        <f t="shared" si="90"/>
        <v/>
      </c>
      <c r="H1375" s="102" t="str">
        <f>IF($C1375="33",CONCATENATE(MID($D1375,1,$D$3-1),VLOOKUP(MID($D1375,$D$3,1),'Décodage Signe'!$A$3:$C$22,2,FALSE)),"")</f>
        <v/>
      </c>
      <c r="I1375" s="103" t="str">
        <f>IF($C1375="33",VLOOKUP(MID($D1375,$D$3,1),'Décodage Signe'!$A$3:$C$22,3,FALSE),"")</f>
        <v/>
      </c>
      <c r="J1375" s="102" t="str">
        <f>IF($C1375="33",CONCATENATE(MID($E1375,1,$E$3-1),VLOOKUP(MID($E1375,$E$3,1),'Décodage Signe'!$A$3:$C$22,2,FALSE)),"")</f>
        <v/>
      </c>
      <c r="K1375" s="103" t="str">
        <f>IF($C1375="33",VLOOKUP(MID($E1375,$E$3,1),'Décodage Signe'!$A$3:$C$22,3,FALSE),"")</f>
        <v/>
      </c>
      <c r="L1375" s="102" t="str">
        <f>IF($C1375="33",CONCATENATE(MID($F1375,1,$F$3-1),VLOOKUP(MID($F1375,$F$3,1),'Décodage Signe'!$A$3:$C$22,2,FALSE)),"")</f>
        <v/>
      </c>
      <c r="M1375" s="103" t="str">
        <f>IF($C1375="33",VLOOKUP(MID($F1375,$F$3,1),'Décodage Signe'!$A$3:$C$22,3,FALSE),"")</f>
        <v/>
      </c>
    </row>
    <row r="1376" spans="1:13" x14ac:dyDescent="0.3">
      <c r="A1376" s="97" t="str">
        <f>IF(LEFT([1]RB189!A1520,2)="33",[1]RB189!A1520,"")</f>
        <v/>
      </c>
      <c r="B1376" s="92" t="s">
        <v>300</v>
      </c>
      <c r="C1376" s="97" t="str">
        <f t="shared" si="89"/>
        <v/>
      </c>
      <c r="D1376" s="97" t="str">
        <f t="shared" si="90"/>
        <v/>
      </c>
      <c r="E1376" s="97" t="str">
        <f t="shared" si="90"/>
        <v/>
      </c>
      <c r="F1376" s="97" t="str">
        <f t="shared" si="90"/>
        <v/>
      </c>
      <c r="H1376" s="102" t="str">
        <f>IF($C1376="33",CONCATENATE(MID($D1376,1,$D$3-1),VLOOKUP(MID($D1376,$D$3,1),'Décodage Signe'!$A$3:$C$22,2,FALSE)),"")</f>
        <v/>
      </c>
      <c r="I1376" s="103" t="str">
        <f>IF($C1376="33",VLOOKUP(MID($D1376,$D$3,1),'Décodage Signe'!$A$3:$C$22,3,FALSE),"")</f>
        <v/>
      </c>
      <c r="J1376" s="102" t="str">
        <f>IF($C1376="33",CONCATENATE(MID($E1376,1,$E$3-1),VLOOKUP(MID($E1376,$E$3,1),'Décodage Signe'!$A$3:$C$22,2,FALSE)),"")</f>
        <v/>
      </c>
      <c r="K1376" s="103" t="str">
        <f>IF($C1376="33",VLOOKUP(MID($E1376,$E$3,1),'Décodage Signe'!$A$3:$C$22,3,FALSE),"")</f>
        <v/>
      </c>
      <c r="L1376" s="102" t="str">
        <f>IF($C1376="33",CONCATENATE(MID($F1376,1,$F$3-1),VLOOKUP(MID($F1376,$F$3,1),'Décodage Signe'!$A$3:$C$22,2,FALSE)),"")</f>
        <v/>
      </c>
      <c r="M1376" s="103" t="str">
        <f>IF($C1376="33",VLOOKUP(MID($F1376,$F$3,1),'Décodage Signe'!$A$3:$C$22,3,FALSE),"")</f>
        <v/>
      </c>
    </row>
    <row r="1377" spans="1:13" x14ac:dyDescent="0.3">
      <c r="A1377" s="97" t="str">
        <f>IF(LEFT([1]RB189!A1521,2)="33",[1]RB189!A1521,"")</f>
        <v/>
      </c>
      <c r="B1377" s="92" t="s">
        <v>300</v>
      </c>
      <c r="C1377" s="97" t="str">
        <f t="shared" si="89"/>
        <v/>
      </c>
      <c r="D1377" s="97" t="str">
        <f t="shared" si="90"/>
        <v/>
      </c>
      <c r="E1377" s="97" t="str">
        <f t="shared" si="90"/>
        <v/>
      </c>
      <c r="F1377" s="97" t="str">
        <f t="shared" si="90"/>
        <v/>
      </c>
      <c r="H1377" s="102" t="str">
        <f>IF($C1377="33",CONCATENATE(MID($D1377,1,$D$3-1),VLOOKUP(MID($D1377,$D$3,1),'Décodage Signe'!$A$3:$C$22,2,FALSE)),"")</f>
        <v/>
      </c>
      <c r="I1377" s="103" t="str">
        <f>IF($C1377="33",VLOOKUP(MID($D1377,$D$3,1),'Décodage Signe'!$A$3:$C$22,3,FALSE),"")</f>
        <v/>
      </c>
      <c r="J1377" s="102" t="str">
        <f>IF($C1377="33",CONCATENATE(MID($E1377,1,$E$3-1),VLOOKUP(MID($E1377,$E$3,1),'Décodage Signe'!$A$3:$C$22,2,FALSE)),"")</f>
        <v/>
      </c>
      <c r="K1377" s="103" t="str">
        <f>IF($C1377="33",VLOOKUP(MID($E1377,$E$3,1),'Décodage Signe'!$A$3:$C$22,3,FALSE),"")</f>
        <v/>
      </c>
      <c r="L1377" s="102" t="str">
        <f>IF($C1377="33",CONCATENATE(MID($F1377,1,$F$3-1),VLOOKUP(MID($F1377,$F$3,1),'Décodage Signe'!$A$3:$C$22,2,FALSE)),"")</f>
        <v/>
      </c>
      <c r="M1377" s="103" t="str">
        <f>IF($C1377="33",VLOOKUP(MID($F1377,$F$3,1),'Décodage Signe'!$A$3:$C$22,3,FALSE),"")</f>
        <v/>
      </c>
    </row>
    <row r="1378" spans="1:13" x14ac:dyDescent="0.3">
      <c r="A1378" s="97" t="str">
        <f>IF(LEFT([1]RB189!A1522,2)="33",[1]RB189!A1522,"")</f>
        <v/>
      </c>
      <c r="B1378" s="92" t="s">
        <v>300</v>
      </c>
      <c r="C1378" s="97" t="str">
        <f t="shared" si="89"/>
        <v/>
      </c>
      <c r="D1378" s="97" t="str">
        <f t="shared" si="90"/>
        <v/>
      </c>
      <c r="E1378" s="97" t="str">
        <f t="shared" si="90"/>
        <v/>
      </c>
      <c r="F1378" s="97" t="str">
        <f t="shared" si="90"/>
        <v/>
      </c>
      <c r="H1378" s="102" t="str">
        <f>IF($C1378="33",CONCATENATE(MID($D1378,1,$D$3-1),VLOOKUP(MID($D1378,$D$3,1),'Décodage Signe'!$A$3:$C$22,2,FALSE)),"")</f>
        <v/>
      </c>
      <c r="I1378" s="103" t="str">
        <f>IF($C1378="33",VLOOKUP(MID($D1378,$D$3,1),'Décodage Signe'!$A$3:$C$22,3,FALSE),"")</f>
        <v/>
      </c>
      <c r="J1378" s="102" t="str">
        <f>IF($C1378="33",CONCATENATE(MID($E1378,1,$E$3-1),VLOOKUP(MID($E1378,$E$3,1),'Décodage Signe'!$A$3:$C$22,2,FALSE)),"")</f>
        <v/>
      </c>
      <c r="K1378" s="103" t="str">
        <f>IF($C1378="33",VLOOKUP(MID($E1378,$E$3,1),'Décodage Signe'!$A$3:$C$22,3,FALSE),"")</f>
        <v/>
      </c>
      <c r="L1378" s="102" t="str">
        <f>IF($C1378="33",CONCATENATE(MID($F1378,1,$F$3-1),VLOOKUP(MID($F1378,$F$3,1),'Décodage Signe'!$A$3:$C$22,2,FALSE)),"")</f>
        <v/>
      </c>
      <c r="M1378" s="103" t="str">
        <f>IF($C1378="33",VLOOKUP(MID($F1378,$F$3,1),'Décodage Signe'!$A$3:$C$22,3,FALSE),"")</f>
        <v/>
      </c>
    </row>
    <row r="1379" spans="1:13" x14ac:dyDescent="0.3">
      <c r="A1379" s="97" t="str">
        <f>IF(LEFT([1]RB189!A1523,2)="33",[1]RB189!A1523,"")</f>
        <v/>
      </c>
      <c r="B1379" s="92" t="s">
        <v>300</v>
      </c>
      <c r="C1379" s="97" t="str">
        <f t="shared" si="89"/>
        <v/>
      </c>
      <c r="D1379" s="97" t="str">
        <f t="shared" si="90"/>
        <v/>
      </c>
      <c r="E1379" s="97" t="str">
        <f t="shared" si="90"/>
        <v/>
      </c>
      <c r="F1379" s="97" t="str">
        <f t="shared" si="90"/>
        <v/>
      </c>
      <c r="H1379" s="102" t="str">
        <f>IF($C1379="33",CONCATENATE(MID($D1379,1,$D$3-1),VLOOKUP(MID($D1379,$D$3,1),'Décodage Signe'!$A$3:$C$22,2,FALSE)),"")</f>
        <v/>
      </c>
      <c r="I1379" s="103" t="str">
        <f>IF($C1379="33",VLOOKUP(MID($D1379,$D$3,1),'Décodage Signe'!$A$3:$C$22,3,FALSE),"")</f>
        <v/>
      </c>
      <c r="J1379" s="102" t="str">
        <f>IF($C1379="33",CONCATENATE(MID($E1379,1,$E$3-1),VLOOKUP(MID($E1379,$E$3,1),'Décodage Signe'!$A$3:$C$22,2,FALSE)),"")</f>
        <v/>
      </c>
      <c r="K1379" s="103" t="str">
        <f>IF($C1379="33",VLOOKUP(MID($E1379,$E$3,1),'Décodage Signe'!$A$3:$C$22,3,FALSE),"")</f>
        <v/>
      </c>
      <c r="L1379" s="102" t="str">
        <f>IF($C1379="33",CONCATENATE(MID($F1379,1,$F$3-1),VLOOKUP(MID($F1379,$F$3,1),'Décodage Signe'!$A$3:$C$22,2,FALSE)),"")</f>
        <v/>
      </c>
      <c r="M1379" s="103" t="str">
        <f>IF($C1379="33",VLOOKUP(MID($F1379,$F$3,1),'Décodage Signe'!$A$3:$C$22,3,FALSE),"")</f>
        <v/>
      </c>
    </row>
    <row r="1380" spans="1:13" x14ac:dyDescent="0.3">
      <c r="A1380" s="97" t="str">
        <f>IF(LEFT([1]RB189!A1524,2)="33",[1]RB189!A1524,"")</f>
        <v/>
      </c>
      <c r="B1380" s="92" t="s">
        <v>300</v>
      </c>
      <c r="C1380" s="97" t="str">
        <f t="shared" si="89"/>
        <v/>
      </c>
      <c r="D1380" s="97" t="str">
        <f t="shared" si="90"/>
        <v/>
      </c>
      <c r="E1380" s="97" t="str">
        <f t="shared" si="90"/>
        <v/>
      </c>
      <c r="F1380" s="97" t="str">
        <f t="shared" si="90"/>
        <v/>
      </c>
      <c r="H1380" s="102" t="str">
        <f>IF($C1380="33",CONCATENATE(MID($D1380,1,$D$3-1),VLOOKUP(MID($D1380,$D$3,1),'Décodage Signe'!$A$3:$C$22,2,FALSE)),"")</f>
        <v/>
      </c>
      <c r="I1380" s="103" t="str">
        <f>IF($C1380="33",VLOOKUP(MID($D1380,$D$3,1),'Décodage Signe'!$A$3:$C$22,3,FALSE),"")</f>
        <v/>
      </c>
      <c r="J1380" s="102" t="str">
        <f>IF($C1380="33",CONCATENATE(MID($E1380,1,$E$3-1),VLOOKUP(MID($E1380,$E$3,1),'Décodage Signe'!$A$3:$C$22,2,FALSE)),"")</f>
        <v/>
      </c>
      <c r="K1380" s="103" t="str">
        <f>IF($C1380="33",VLOOKUP(MID($E1380,$E$3,1),'Décodage Signe'!$A$3:$C$22,3,FALSE),"")</f>
        <v/>
      </c>
      <c r="L1380" s="102" t="str">
        <f>IF($C1380="33",CONCATENATE(MID($F1380,1,$F$3-1),VLOOKUP(MID($F1380,$F$3,1),'Décodage Signe'!$A$3:$C$22,2,FALSE)),"")</f>
        <v/>
      </c>
      <c r="M1380" s="103" t="str">
        <f>IF($C1380="33",VLOOKUP(MID($F1380,$F$3,1),'Décodage Signe'!$A$3:$C$22,3,FALSE),"")</f>
        <v/>
      </c>
    </row>
    <row r="1381" spans="1:13" x14ac:dyDescent="0.3">
      <c r="A1381" s="97" t="str">
        <f>IF(LEFT([1]RB189!A1525,2)="33",[1]RB189!A1525,"")</f>
        <v/>
      </c>
      <c r="B1381" s="92" t="s">
        <v>300</v>
      </c>
      <c r="C1381" s="97" t="str">
        <f t="shared" si="89"/>
        <v/>
      </c>
      <c r="D1381" s="97" t="str">
        <f t="shared" si="90"/>
        <v/>
      </c>
      <c r="E1381" s="97" t="str">
        <f t="shared" si="90"/>
        <v/>
      </c>
      <c r="F1381" s="97" t="str">
        <f t="shared" si="90"/>
        <v/>
      </c>
      <c r="H1381" s="102" t="str">
        <f>IF($C1381="33",CONCATENATE(MID($D1381,1,$D$3-1),VLOOKUP(MID($D1381,$D$3,1),'Décodage Signe'!$A$3:$C$22,2,FALSE)),"")</f>
        <v/>
      </c>
      <c r="I1381" s="103" t="str">
        <f>IF($C1381="33",VLOOKUP(MID($D1381,$D$3,1),'Décodage Signe'!$A$3:$C$22,3,FALSE),"")</f>
        <v/>
      </c>
      <c r="J1381" s="102" t="str">
        <f>IF($C1381="33",CONCATENATE(MID($E1381,1,$E$3-1),VLOOKUP(MID($E1381,$E$3,1),'Décodage Signe'!$A$3:$C$22,2,FALSE)),"")</f>
        <v/>
      </c>
      <c r="K1381" s="103" t="str">
        <f>IF($C1381="33",VLOOKUP(MID($E1381,$E$3,1),'Décodage Signe'!$A$3:$C$22,3,FALSE),"")</f>
        <v/>
      </c>
      <c r="L1381" s="102" t="str">
        <f>IF($C1381="33",CONCATENATE(MID($F1381,1,$F$3-1),VLOOKUP(MID($F1381,$F$3,1),'Décodage Signe'!$A$3:$C$22,2,FALSE)),"")</f>
        <v/>
      </c>
      <c r="M1381" s="103" t="str">
        <f>IF($C1381="33",VLOOKUP(MID($F1381,$F$3,1),'Décodage Signe'!$A$3:$C$22,3,FALSE),"")</f>
        <v/>
      </c>
    </row>
    <row r="1382" spans="1:13" x14ac:dyDescent="0.3">
      <c r="A1382" s="97" t="str">
        <f>IF(LEFT([1]RB189!A1526,2)="33",[1]RB189!A1526,"")</f>
        <v/>
      </c>
      <c r="B1382" s="92" t="s">
        <v>300</v>
      </c>
      <c r="C1382" s="97" t="str">
        <f t="shared" si="89"/>
        <v/>
      </c>
      <c r="D1382" s="97" t="str">
        <f t="shared" si="90"/>
        <v/>
      </c>
      <c r="E1382" s="97" t="str">
        <f t="shared" si="90"/>
        <v/>
      </c>
      <c r="F1382" s="97" t="str">
        <f t="shared" si="90"/>
        <v/>
      </c>
      <c r="H1382" s="102" t="str">
        <f>IF($C1382="33",CONCATENATE(MID($D1382,1,$D$3-1),VLOOKUP(MID($D1382,$D$3,1),'Décodage Signe'!$A$3:$C$22,2,FALSE)),"")</f>
        <v/>
      </c>
      <c r="I1382" s="103" t="str">
        <f>IF($C1382="33",VLOOKUP(MID($D1382,$D$3,1),'Décodage Signe'!$A$3:$C$22,3,FALSE),"")</f>
        <v/>
      </c>
      <c r="J1382" s="102" t="str">
        <f>IF($C1382="33",CONCATENATE(MID($E1382,1,$E$3-1),VLOOKUP(MID($E1382,$E$3,1),'Décodage Signe'!$A$3:$C$22,2,FALSE)),"")</f>
        <v/>
      </c>
      <c r="K1382" s="103" t="str">
        <f>IF($C1382="33",VLOOKUP(MID($E1382,$E$3,1),'Décodage Signe'!$A$3:$C$22,3,FALSE),"")</f>
        <v/>
      </c>
      <c r="L1382" s="102" t="str">
        <f>IF($C1382="33",CONCATENATE(MID($F1382,1,$F$3-1),VLOOKUP(MID($F1382,$F$3,1),'Décodage Signe'!$A$3:$C$22,2,FALSE)),"")</f>
        <v/>
      </c>
      <c r="M1382" s="103" t="str">
        <f>IF($C1382="33",VLOOKUP(MID($F1382,$F$3,1),'Décodage Signe'!$A$3:$C$22,3,FALSE),"")</f>
        <v/>
      </c>
    </row>
    <row r="1383" spans="1:13" x14ac:dyDescent="0.3">
      <c r="A1383" s="97" t="str">
        <f>IF(LEFT([1]RB189!A1527,2)="33",[1]RB189!A1527,"")</f>
        <v/>
      </c>
      <c r="B1383" s="92" t="s">
        <v>300</v>
      </c>
      <c r="C1383" s="97" t="str">
        <f t="shared" si="89"/>
        <v/>
      </c>
      <c r="D1383" s="97" t="str">
        <f t="shared" si="90"/>
        <v/>
      </c>
      <c r="E1383" s="97" t="str">
        <f t="shared" si="90"/>
        <v/>
      </c>
      <c r="F1383" s="97" t="str">
        <f t="shared" si="90"/>
        <v/>
      </c>
      <c r="H1383" s="102" t="str">
        <f>IF($C1383="33",CONCATENATE(MID($D1383,1,$D$3-1),VLOOKUP(MID($D1383,$D$3,1),'Décodage Signe'!$A$3:$C$22,2,FALSE)),"")</f>
        <v/>
      </c>
      <c r="I1383" s="103" t="str">
        <f>IF($C1383="33",VLOOKUP(MID($D1383,$D$3,1),'Décodage Signe'!$A$3:$C$22,3,FALSE),"")</f>
        <v/>
      </c>
      <c r="J1383" s="102" t="str">
        <f>IF($C1383="33",CONCATENATE(MID($E1383,1,$E$3-1),VLOOKUP(MID($E1383,$E$3,1),'Décodage Signe'!$A$3:$C$22,2,FALSE)),"")</f>
        <v/>
      </c>
      <c r="K1383" s="103" t="str">
        <f>IF($C1383="33",VLOOKUP(MID($E1383,$E$3,1),'Décodage Signe'!$A$3:$C$22,3,FALSE),"")</f>
        <v/>
      </c>
      <c r="L1383" s="102" t="str">
        <f>IF($C1383="33",CONCATENATE(MID($F1383,1,$F$3-1),VLOOKUP(MID($F1383,$F$3,1),'Décodage Signe'!$A$3:$C$22,2,FALSE)),"")</f>
        <v/>
      </c>
      <c r="M1383" s="103" t="str">
        <f>IF($C1383="33",VLOOKUP(MID($F1383,$F$3,1),'Décodage Signe'!$A$3:$C$22,3,FALSE),"")</f>
        <v/>
      </c>
    </row>
    <row r="1384" spans="1:13" x14ac:dyDescent="0.3">
      <c r="A1384" s="97" t="str">
        <f>IF(LEFT([1]RB189!A1528,2)="33",[1]RB189!A1528,"")</f>
        <v/>
      </c>
      <c r="B1384" s="92" t="s">
        <v>300</v>
      </c>
      <c r="C1384" s="97" t="str">
        <f t="shared" si="89"/>
        <v/>
      </c>
      <c r="D1384" s="97" t="str">
        <f t="shared" si="90"/>
        <v/>
      </c>
      <c r="E1384" s="97" t="str">
        <f t="shared" si="90"/>
        <v/>
      </c>
      <c r="F1384" s="97" t="str">
        <f t="shared" si="90"/>
        <v/>
      </c>
      <c r="H1384" s="102" t="str">
        <f>IF($C1384="33",CONCATENATE(MID($D1384,1,$D$3-1),VLOOKUP(MID($D1384,$D$3,1),'Décodage Signe'!$A$3:$C$22,2,FALSE)),"")</f>
        <v/>
      </c>
      <c r="I1384" s="103" t="str">
        <f>IF($C1384="33",VLOOKUP(MID($D1384,$D$3,1),'Décodage Signe'!$A$3:$C$22,3,FALSE),"")</f>
        <v/>
      </c>
      <c r="J1384" s="102" t="str">
        <f>IF($C1384="33",CONCATENATE(MID($E1384,1,$E$3-1),VLOOKUP(MID($E1384,$E$3,1),'Décodage Signe'!$A$3:$C$22,2,FALSE)),"")</f>
        <v/>
      </c>
      <c r="K1384" s="103" t="str">
        <f>IF($C1384="33",VLOOKUP(MID($E1384,$E$3,1),'Décodage Signe'!$A$3:$C$22,3,FALSE),"")</f>
        <v/>
      </c>
      <c r="L1384" s="102" t="str">
        <f>IF($C1384="33",CONCATENATE(MID($F1384,1,$F$3-1),VLOOKUP(MID($F1384,$F$3,1),'Décodage Signe'!$A$3:$C$22,2,FALSE)),"")</f>
        <v/>
      </c>
      <c r="M1384" s="103" t="str">
        <f>IF($C1384="33",VLOOKUP(MID($F1384,$F$3,1),'Décodage Signe'!$A$3:$C$22,3,FALSE),"")</f>
        <v/>
      </c>
    </row>
    <row r="1385" spans="1:13" x14ac:dyDescent="0.3">
      <c r="A1385" s="97" t="str">
        <f>IF(LEFT([1]RB189!A1529,2)="33",[1]RB189!A1529,"")</f>
        <v/>
      </c>
      <c r="B1385" s="92" t="s">
        <v>300</v>
      </c>
      <c r="C1385" s="97" t="str">
        <f t="shared" si="89"/>
        <v/>
      </c>
      <c r="D1385" s="97" t="str">
        <f t="shared" si="90"/>
        <v/>
      </c>
      <c r="E1385" s="97" t="str">
        <f t="shared" si="90"/>
        <v/>
      </c>
      <c r="F1385" s="97" t="str">
        <f t="shared" si="90"/>
        <v/>
      </c>
      <c r="H1385" s="102" t="str">
        <f>IF($C1385="33",CONCATENATE(MID($D1385,1,$D$3-1),VLOOKUP(MID($D1385,$D$3,1),'Décodage Signe'!$A$3:$C$22,2,FALSE)),"")</f>
        <v/>
      </c>
      <c r="I1385" s="103" t="str">
        <f>IF($C1385="33",VLOOKUP(MID($D1385,$D$3,1),'Décodage Signe'!$A$3:$C$22,3,FALSE),"")</f>
        <v/>
      </c>
      <c r="J1385" s="102" t="str">
        <f>IF($C1385="33",CONCATENATE(MID($E1385,1,$E$3-1),VLOOKUP(MID($E1385,$E$3,1),'Décodage Signe'!$A$3:$C$22,2,FALSE)),"")</f>
        <v/>
      </c>
      <c r="K1385" s="103" t="str">
        <f>IF($C1385="33",VLOOKUP(MID($E1385,$E$3,1),'Décodage Signe'!$A$3:$C$22,3,FALSE),"")</f>
        <v/>
      </c>
      <c r="L1385" s="102" t="str">
        <f>IF($C1385="33",CONCATENATE(MID($F1385,1,$F$3-1),VLOOKUP(MID($F1385,$F$3,1),'Décodage Signe'!$A$3:$C$22,2,FALSE)),"")</f>
        <v/>
      </c>
      <c r="M1385" s="103" t="str">
        <f>IF($C1385="33",VLOOKUP(MID($F1385,$F$3,1),'Décodage Signe'!$A$3:$C$22,3,FALSE),"")</f>
        <v/>
      </c>
    </row>
    <row r="1386" spans="1:13" x14ac:dyDescent="0.3">
      <c r="A1386" s="97" t="str">
        <f>IF(LEFT([1]RB189!A1530,2)="33",[1]RB189!A1530,"")</f>
        <v/>
      </c>
      <c r="B1386" s="92" t="s">
        <v>300</v>
      </c>
      <c r="C1386" s="97" t="str">
        <f t="shared" si="89"/>
        <v/>
      </c>
      <c r="D1386" s="97" t="str">
        <f t="shared" si="90"/>
        <v/>
      </c>
      <c r="E1386" s="97" t="str">
        <f t="shared" si="90"/>
        <v/>
      </c>
      <c r="F1386" s="97" t="str">
        <f t="shared" si="90"/>
        <v/>
      </c>
      <c r="H1386" s="102" t="str">
        <f>IF($C1386="33",CONCATENATE(MID($D1386,1,$D$3-1),VLOOKUP(MID($D1386,$D$3,1),'Décodage Signe'!$A$3:$C$22,2,FALSE)),"")</f>
        <v/>
      </c>
      <c r="I1386" s="103" t="str">
        <f>IF($C1386="33",VLOOKUP(MID($D1386,$D$3,1),'Décodage Signe'!$A$3:$C$22,3,FALSE),"")</f>
        <v/>
      </c>
      <c r="J1386" s="102" t="str">
        <f>IF($C1386="33",CONCATENATE(MID($E1386,1,$E$3-1),VLOOKUP(MID($E1386,$E$3,1),'Décodage Signe'!$A$3:$C$22,2,FALSE)),"")</f>
        <v/>
      </c>
      <c r="K1386" s="103" t="str">
        <f>IF($C1386="33",VLOOKUP(MID($E1386,$E$3,1),'Décodage Signe'!$A$3:$C$22,3,FALSE),"")</f>
        <v/>
      </c>
      <c r="L1386" s="102" t="str">
        <f>IF($C1386="33",CONCATENATE(MID($F1386,1,$F$3-1),VLOOKUP(MID($F1386,$F$3,1),'Décodage Signe'!$A$3:$C$22,2,FALSE)),"")</f>
        <v/>
      </c>
      <c r="M1386" s="103" t="str">
        <f>IF($C1386="33",VLOOKUP(MID($F1386,$F$3,1),'Décodage Signe'!$A$3:$C$22,3,FALSE),"")</f>
        <v/>
      </c>
    </row>
    <row r="1387" spans="1:13" x14ac:dyDescent="0.3">
      <c r="A1387" s="97" t="str">
        <f>IF(LEFT([1]RB189!A1531,2)="33",[1]RB189!A1531,"")</f>
        <v/>
      </c>
      <c r="B1387" s="92" t="s">
        <v>300</v>
      </c>
      <c r="C1387" s="97" t="str">
        <f t="shared" si="89"/>
        <v/>
      </c>
      <c r="D1387" s="97" t="str">
        <f t="shared" ref="D1387:F1406" si="91">MID($A1387,D$4,D$3)</f>
        <v/>
      </c>
      <c r="E1387" s="97" t="str">
        <f t="shared" si="91"/>
        <v/>
      </c>
      <c r="F1387" s="97" t="str">
        <f t="shared" si="91"/>
        <v/>
      </c>
      <c r="H1387" s="102" t="str">
        <f>IF($C1387="33",CONCATENATE(MID($D1387,1,$D$3-1),VLOOKUP(MID($D1387,$D$3,1),'Décodage Signe'!$A$3:$C$22,2,FALSE)),"")</f>
        <v/>
      </c>
      <c r="I1387" s="103" t="str">
        <f>IF($C1387="33",VLOOKUP(MID($D1387,$D$3,1),'Décodage Signe'!$A$3:$C$22,3,FALSE),"")</f>
        <v/>
      </c>
      <c r="J1387" s="102" t="str">
        <f>IF($C1387="33",CONCATENATE(MID($E1387,1,$E$3-1),VLOOKUP(MID($E1387,$E$3,1),'Décodage Signe'!$A$3:$C$22,2,FALSE)),"")</f>
        <v/>
      </c>
      <c r="K1387" s="103" t="str">
        <f>IF($C1387="33",VLOOKUP(MID($E1387,$E$3,1),'Décodage Signe'!$A$3:$C$22,3,FALSE),"")</f>
        <v/>
      </c>
      <c r="L1387" s="102" t="str">
        <f>IF($C1387="33",CONCATENATE(MID($F1387,1,$F$3-1),VLOOKUP(MID($F1387,$F$3,1),'Décodage Signe'!$A$3:$C$22,2,FALSE)),"")</f>
        <v/>
      </c>
      <c r="M1387" s="103" t="str">
        <f>IF($C1387="33",VLOOKUP(MID($F1387,$F$3,1),'Décodage Signe'!$A$3:$C$22,3,FALSE),"")</f>
        <v/>
      </c>
    </row>
    <row r="1388" spans="1:13" x14ac:dyDescent="0.3">
      <c r="A1388" s="97" t="str">
        <f>IF(LEFT([1]RB189!A1532,2)="33",[1]RB189!A1532,"")</f>
        <v/>
      </c>
      <c r="B1388" s="92" t="s">
        <v>300</v>
      </c>
      <c r="C1388" s="97" t="str">
        <f t="shared" si="89"/>
        <v/>
      </c>
      <c r="D1388" s="97" t="str">
        <f t="shared" si="91"/>
        <v/>
      </c>
      <c r="E1388" s="97" t="str">
        <f t="shared" si="91"/>
        <v/>
      </c>
      <c r="F1388" s="97" t="str">
        <f t="shared" si="91"/>
        <v/>
      </c>
      <c r="H1388" s="102" t="str">
        <f>IF($C1388="33",CONCATENATE(MID($D1388,1,$D$3-1),VLOOKUP(MID($D1388,$D$3,1),'Décodage Signe'!$A$3:$C$22,2,FALSE)),"")</f>
        <v/>
      </c>
      <c r="I1388" s="103" t="str">
        <f>IF($C1388="33",VLOOKUP(MID($D1388,$D$3,1),'Décodage Signe'!$A$3:$C$22,3,FALSE),"")</f>
        <v/>
      </c>
      <c r="J1388" s="102" t="str">
        <f>IF($C1388="33",CONCATENATE(MID($E1388,1,$E$3-1),VLOOKUP(MID($E1388,$E$3,1),'Décodage Signe'!$A$3:$C$22,2,FALSE)),"")</f>
        <v/>
      </c>
      <c r="K1388" s="103" t="str">
        <f>IF($C1388="33",VLOOKUP(MID($E1388,$E$3,1),'Décodage Signe'!$A$3:$C$22,3,FALSE),"")</f>
        <v/>
      </c>
      <c r="L1388" s="102" t="str">
        <f>IF($C1388="33",CONCATENATE(MID($F1388,1,$F$3-1),VLOOKUP(MID($F1388,$F$3,1),'Décodage Signe'!$A$3:$C$22,2,FALSE)),"")</f>
        <v/>
      </c>
      <c r="M1388" s="103" t="str">
        <f>IF($C1388="33",VLOOKUP(MID($F1388,$F$3,1),'Décodage Signe'!$A$3:$C$22,3,FALSE),"")</f>
        <v/>
      </c>
    </row>
    <row r="1389" spans="1:13" x14ac:dyDescent="0.3">
      <c r="A1389" s="97" t="str">
        <f>IF(LEFT([1]RB189!A1533,2)="33",[1]RB189!A1533,"")</f>
        <v/>
      </c>
      <c r="B1389" s="92" t="s">
        <v>300</v>
      </c>
      <c r="C1389" s="97" t="str">
        <f t="shared" si="89"/>
        <v/>
      </c>
      <c r="D1389" s="97" t="str">
        <f t="shared" si="91"/>
        <v/>
      </c>
      <c r="E1389" s="97" t="str">
        <f t="shared" si="91"/>
        <v/>
      </c>
      <c r="F1389" s="97" t="str">
        <f t="shared" si="91"/>
        <v/>
      </c>
      <c r="H1389" s="102" t="str">
        <f>IF($C1389="33",CONCATENATE(MID($D1389,1,$D$3-1),VLOOKUP(MID($D1389,$D$3,1),'Décodage Signe'!$A$3:$C$22,2,FALSE)),"")</f>
        <v/>
      </c>
      <c r="I1389" s="103" t="str">
        <f>IF($C1389="33",VLOOKUP(MID($D1389,$D$3,1),'Décodage Signe'!$A$3:$C$22,3,FALSE),"")</f>
        <v/>
      </c>
      <c r="J1389" s="102" t="str">
        <f>IF($C1389="33",CONCATENATE(MID($E1389,1,$E$3-1),VLOOKUP(MID($E1389,$E$3,1),'Décodage Signe'!$A$3:$C$22,2,FALSE)),"")</f>
        <v/>
      </c>
      <c r="K1389" s="103" t="str">
        <f>IF($C1389="33",VLOOKUP(MID($E1389,$E$3,1),'Décodage Signe'!$A$3:$C$22,3,FALSE),"")</f>
        <v/>
      </c>
      <c r="L1389" s="102" t="str">
        <f>IF($C1389="33",CONCATENATE(MID($F1389,1,$F$3-1),VLOOKUP(MID($F1389,$F$3,1),'Décodage Signe'!$A$3:$C$22,2,FALSE)),"")</f>
        <v/>
      </c>
      <c r="M1389" s="103" t="str">
        <f>IF($C1389="33",VLOOKUP(MID($F1389,$F$3,1),'Décodage Signe'!$A$3:$C$22,3,FALSE),"")</f>
        <v/>
      </c>
    </row>
    <row r="1390" spans="1:13" x14ac:dyDescent="0.3">
      <c r="A1390" s="97" t="str">
        <f>IF(LEFT([1]RB189!A1534,2)="33",[1]RB189!A1534,"")</f>
        <v/>
      </c>
      <c r="B1390" s="92" t="s">
        <v>300</v>
      </c>
      <c r="C1390" s="97" t="str">
        <f t="shared" si="89"/>
        <v/>
      </c>
      <c r="D1390" s="97" t="str">
        <f t="shared" si="91"/>
        <v/>
      </c>
      <c r="E1390" s="97" t="str">
        <f t="shared" si="91"/>
        <v/>
      </c>
      <c r="F1390" s="97" t="str">
        <f t="shared" si="91"/>
        <v/>
      </c>
      <c r="H1390" s="102" t="str">
        <f>IF($C1390="33",CONCATENATE(MID($D1390,1,$D$3-1),VLOOKUP(MID($D1390,$D$3,1),'Décodage Signe'!$A$3:$C$22,2,FALSE)),"")</f>
        <v/>
      </c>
      <c r="I1390" s="103" t="str">
        <f>IF($C1390="33",VLOOKUP(MID($D1390,$D$3,1),'Décodage Signe'!$A$3:$C$22,3,FALSE),"")</f>
        <v/>
      </c>
      <c r="J1390" s="102" t="str">
        <f>IF($C1390="33",CONCATENATE(MID($E1390,1,$E$3-1),VLOOKUP(MID($E1390,$E$3,1),'Décodage Signe'!$A$3:$C$22,2,FALSE)),"")</f>
        <v/>
      </c>
      <c r="K1390" s="103" t="str">
        <f>IF($C1390="33",VLOOKUP(MID($E1390,$E$3,1),'Décodage Signe'!$A$3:$C$22,3,FALSE),"")</f>
        <v/>
      </c>
      <c r="L1390" s="102" t="str">
        <f>IF($C1390="33",CONCATENATE(MID($F1390,1,$F$3-1),VLOOKUP(MID($F1390,$F$3,1),'Décodage Signe'!$A$3:$C$22,2,FALSE)),"")</f>
        <v/>
      </c>
      <c r="M1390" s="103" t="str">
        <f>IF($C1390="33",VLOOKUP(MID($F1390,$F$3,1),'Décodage Signe'!$A$3:$C$22,3,FALSE),"")</f>
        <v/>
      </c>
    </row>
    <row r="1391" spans="1:13" x14ac:dyDescent="0.3">
      <c r="A1391" s="97" t="str">
        <f>IF(LEFT([1]RB189!A1535,2)="33",[1]RB189!A1535,"")</f>
        <v/>
      </c>
      <c r="B1391" s="92" t="s">
        <v>300</v>
      </c>
      <c r="C1391" s="97" t="str">
        <f t="shared" si="89"/>
        <v/>
      </c>
      <c r="D1391" s="97" t="str">
        <f t="shared" si="91"/>
        <v/>
      </c>
      <c r="E1391" s="97" t="str">
        <f t="shared" si="91"/>
        <v/>
      </c>
      <c r="F1391" s="97" t="str">
        <f t="shared" si="91"/>
        <v/>
      </c>
      <c r="H1391" s="102" t="str">
        <f>IF($C1391="33",CONCATENATE(MID($D1391,1,$D$3-1),VLOOKUP(MID($D1391,$D$3,1),'Décodage Signe'!$A$3:$C$22,2,FALSE)),"")</f>
        <v/>
      </c>
      <c r="I1391" s="103" t="str">
        <f>IF($C1391="33",VLOOKUP(MID($D1391,$D$3,1),'Décodage Signe'!$A$3:$C$22,3,FALSE),"")</f>
        <v/>
      </c>
      <c r="J1391" s="102" t="str">
        <f>IF($C1391="33",CONCATENATE(MID($E1391,1,$E$3-1),VLOOKUP(MID($E1391,$E$3,1),'Décodage Signe'!$A$3:$C$22,2,FALSE)),"")</f>
        <v/>
      </c>
      <c r="K1391" s="103" t="str">
        <f>IF($C1391="33",VLOOKUP(MID($E1391,$E$3,1),'Décodage Signe'!$A$3:$C$22,3,FALSE),"")</f>
        <v/>
      </c>
      <c r="L1391" s="102" t="str">
        <f>IF($C1391="33",CONCATENATE(MID($F1391,1,$F$3-1),VLOOKUP(MID($F1391,$F$3,1),'Décodage Signe'!$A$3:$C$22,2,FALSE)),"")</f>
        <v/>
      </c>
      <c r="M1391" s="103" t="str">
        <f>IF($C1391="33",VLOOKUP(MID($F1391,$F$3,1),'Décodage Signe'!$A$3:$C$22,3,FALSE),"")</f>
        <v/>
      </c>
    </row>
    <row r="1392" spans="1:13" x14ac:dyDescent="0.3">
      <c r="A1392" s="97" t="str">
        <f>IF(LEFT([1]RB189!A1536,2)="33",[1]RB189!A1536,"")</f>
        <v/>
      </c>
      <c r="B1392" s="92" t="s">
        <v>300</v>
      </c>
      <c r="C1392" s="97" t="str">
        <f t="shared" si="89"/>
        <v/>
      </c>
      <c r="D1392" s="97" t="str">
        <f t="shared" si="91"/>
        <v/>
      </c>
      <c r="E1392" s="97" t="str">
        <f t="shared" si="91"/>
        <v/>
      </c>
      <c r="F1392" s="97" t="str">
        <f t="shared" si="91"/>
        <v/>
      </c>
      <c r="H1392" s="102" t="str">
        <f>IF($C1392="33",CONCATENATE(MID($D1392,1,$D$3-1),VLOOKUP(MID($D1392,$D$3,1),'Décodage Signe'!$A$3:$C$22,2,FALSE)),"")</f>
        <v/>
      </c>
      <c r="I1392" s="103" t="str">
        <f>IF($C1392="33",VLOOKUP(MID($D1392,$D$3,1),'Décodage Signe'!$A$3:$C$22,3,FALSE),"")</f>
        <v/>
      </c>
      <c r="J1392" s="102" t="str">
        <f>IF($C1392="33",CONCATENATE(MID($E1392,1,$E$3-1),VLOOKUP(MID($E1392,$E$3,1),'Décodage Signe'!$A$3:$C$22,2,FALSE)),"")</f>
        <v/>
      </c>
      <c r="K1392" s="103" t="str">
        <f>IF($C1392="33",VLOOKUP(MID($E1392,$E$3,1),'Décodage Signe'!$A$3:$C$22,3,FALSE),"")</f>
        <v/>
      </c>
      <c r="L1392" s="102" t="str">
        <f>IF($C1392="33",CONCATENATE(MID($F1392,1,$F$3-1),VLOOKUP(MID($F1392,$F$3,1),'Décodage Signe'!$A$3:$C$22,2,FALSE)),"")</f>
        <v/>
      </c>
      <c r="M1392" s="103" t="str">
        <f>IF($C1392="33",VLOOKUP(MID($F1392,$F$3,1),'Décodage Signe'!$A$3:$C$22,3,FALSE),"")</f>
        <v/>
      </c>
    </row>
    <row r="1393" spans="1:13" x14ac:dyDescent="0.3">
      <c r="A1393" s="97" t="str">
        <f>IF(LEFT([1]RB189!A1537,2)="33",[1]RB189!A1537,"")</f>
        <v/>
      </c>
      <c r="B1393" s="92" t="s">
        <v>300</v>
      </c>
      <c r="C1393" s="97" t="str">
        <f t="shared" si="89"/>
        <v/>
      </c>
      <c r="D1393" s="97" t="str">
        <f t="shared" si="91"/>
        <v/>
      </c>
      <c r="E1393" s="97" t="str">
        <f t="shared" si="91"/>
        <v/>
      </c>
      <c r="F1393" s="97" t="str">
        <f t="shared" si="91"/>
        <v/>
      </c>
      <c r="H1393" s="102" t="str">
        <f>IF($C1393="33",CONCATENATE(MID($D1393,1,$D$3-1),VLOOKUP(MID($D1393,$D$3,1),'Décodage Signe'!$A$3:$C$22,2,FALSE)),"")</f>
        <v/>
      </c>
      <c r="I1393" s="103" t="str">
        <f>IF($C1393="33",VLOOKUP(MID($D1393,$D$3,1),'Décodage Signe'!$A$3:$C$22,3,FALSE),"")</f>
        <v/>
      </c>
      <c r="J1393" s="102" t="str">
        <f>IF($C1393="33",CONCATENATE(MID($E1393,1,$E$3-1),VLOOKUP(MID($E1393,$E$3,1),'Décodage Signe'!$A$3:$C$22,2,FALSE)),"")</f>
        <v/>
      </c>
      <c r="K1393" s="103" t="str">
        <f>IF($C1393="33",VLOOKUP(MID($E1393,$E$3,1),'Décodage Signe'!$A$3:$C$22,3,FALSE),"")</f>
        <v/>
      </c>
      <c r="L1393" s="102" t="str">
        <f>IF($C1393="33",CONCATENATE(MID($F1393,1,$F$3-1),VLOOKUP(MID($F1393,$F$3,1),'Décodage Signe'!$A$3:$C$22,2,FALSE)),"")</f>
        <v/>
      </c>
      <c r="M1393" s="103" t="str">
        <f>IF($C1393="33",VLOOKUP(MID($F1393,$F$3,1),'Décodage Signe'!$A$3:$C$22,3,FALSE),"")</f>
        <v/>
      </c>
    </row>
    <row r="1394" spans="1:13" x14ac:dyDescent="0.3">
      <c r="A1394" s="97" t="str">
        <f>IF(LEFT([1]RB189!A1538,2)="33",[1]RB189!A1538,"")</f>
        <v/>
      </c>
      <c r="B1394" s="92" t="s">
        <v>300</v>
      </c>
      <c r="C1394" s="97" t="str">
        <f t="shared" si="89"/>
        <v/>
      </c>
      <c r="D1394" s="97" t="str">
        <f t="shared" si="91"/>
        <v/>
      </c>
      <c r="E1394" s="97" t="str">
        <f t="shared" si="91"/>
        <v/>
      </c>
      <c r="F1394" s="97" t="str">
        <f t="shared" si="91"/>
        <v/>
      </c>
      <c r="H1394" s="102" t="str">
        <f>IF($C1394="33",CONCATENATE(MID($D1394,1,$D$3-1),VLOOKUP(MID($D1394,$D$3,1),'Décodage Signe'!$A$3:$C$22,2,FALSE)),"")</f>
        <v/>
      </c>
      <c r="I1394" s="103" t="str">
        <f>IF($C1394="33",VLOOKUP(MID($D1394,$D$3,1),'Décodage Signe'!$A$3:$C$22,3,FALSE),"")</f>
        <v/>
      </c>
      <c r="J1394" s="102" t="str">
        <f>IF($C1394="33",CONCATENATE(MID($E1394,1,$E$3-1),VLOOKUP(MID($E1394,$E$3,1),'Décodage Signe'!$A$3:$C$22,2,FALSE)),"")</f>
        <v/>
      </c>
      <c r="K1394" s="103" t="str">
        <f>IF($C1394="33",VLOOKUP(MID($E1394,$E$3,1),'Décodage Signe'!$A$3:$C$22,3,FALSE),"")</f>
        <v/>
      </c>
      <c r="L1394" s="102" t="str">
        <f>IF($C1394="33",CONCATENATE(MID($F1394,1,$F$3-1),VLOOKUP(MID($F1394,$F$3,1),'Décodage Signe'!$A$3:$C$22,2,FALSE)),"")</f>
        <v/>
      </c>
      <c r="M1394" s="103" t="str">
        <f>IF($C1394="33",VLOOKUP(MID($F1394,$F$3,1),'Décodage Signe'!$A$3:$C$22,3,FALSE),"")</f>
        <v/>
      </c>
    </row>
    <row r="1395" spans="1:13" x14ac:dyDescent="0.3">
      <c r="A1395" s="97" t="str">
        <f>IF(LEFT([1]RB189!A1539,2)="33",[1]RB189!A1539,"")</f>
        <v/>
      </c>
      <c r="B1395" s="92" t="s">
        <v>300</v>
      </c>
      <c r="C1395" s="97" t="str">
        <f t="shared" si="89"/>
        <v/>
      </c>
      <c r="D1395" s="97" t="str">
        <f t="shared" si="91"/>
        <v/>
      </c>
      <c r="E1395" s="97" t="str">
        <f t="shared" si="91"/>
        <v/>
      </c>
      <c r="F1395" s="97" t="str">
        <f t="shared" si="91"/>
        <v/>
      </c>
      <c r="H1395" s="102" t="str">
        <f>IF($C1395="33",CONCATENATE(MID($D1395,1,$D$3-1),VLOOKUP(MID($D1395,$D$3,1),'Décodage Signe'!$A$3:$C$22,2,FALSE)),"")</f>
        <v/>
      </c>
      <c r="I1395" s="103" t="str">
        <f>IF($C1395="33",VLOOKUP(MID($D1395,$D$3,1),'Décodage Signe'!$A$3:$C$22,3,FALSE),"")</f>
        <v/>
      </c>
      <c r="J1395" s="102" t="str">
        <f>IF($C1395="33",CONCATENATE(MID($E1395,1,$E$3-1),VLOOKUP(MID($E1395,$E$3,1),'Décodage Signe'!$A$3:$C$22,2,FALSE)),"")</f>
        <v/>
      </c>
      <c r="K1395" s="103" t="str">
        <f>IF($C1395="33",VLOOKUP(MID($E1395,$E$3,1),'Décodage Signe'!$A$3:$C$22,3,FALSE),"")</f>
        <v/>
      </c>
      <c r="L1395" s="102" t="str">
        <f>IF($C1395="33",CONCATENATE(MID($F1395,1,$F$3-1),VLOOKUP(MID($F1395,$F$3,1),'Décodage Signe'!$A$3:$C$22,2,FALSE)),"")</f>
        <v/>
      </c>
      <c r="M1395" s="103" t="str">
        <f>IF($C1395="33",VLOOKUP(MID($F1395,$F$3,1),'Décodage Signe'!$A$3:$C$22,3,FALSE),"")</f>
        <v/>
      </c>
    </row>
    <row r="1396" spans="1:13" x14ac:dyDescent="0.3">
      <c r="A1396" s="97" t="str">
        <f>IF(LEFT([1]RB189!A1540,2)="33",[1]RB189!A1540,"")</f>
        <v/>
      </c>
      <c r="B1396" s="92" t="s">
        <v>300</v>
      </c>
      <c r="C1396" s="97" t="str">
        <f t="shared" si="89"/>
        <v/>
      </c>
      <c r="D1396" s="97" t="str">
        <f t="shared" si="91"/>
        <v/>
      </c>
      <c r="E1396" s="97" t="str">
        <f t="shared" si="91"/>
        <v/>
      </c>
      <c r="F1396" s="97" t="str">
        <f t="shared" si="91"/>
        <v/>
      </c>
      <c r="H1396" s="102" t="str">
        <f>IF($C1396="33",CONCATENATE(MID($D1396,1,$D$3-1),VLOOKUP(MID($D1396,$D$3,1),'Décodage Signe'!$A$3:$C$22,2,FALSE)),"")</f>
        <v/>
      </c>
      <c r="I1396" s="103" t="str">
        <f>IF($C1396="33",VLOOKUP(MID($D1396,$D$3,1),'Décodage Signe'!$A$3:$C$22,3,FALSE),"")</f>
        <v/>
      </c>
      <c r="J1396" s="102" t="str">
        <f>IF($C1396="33",CONCATENATE(MID($E1396,1,$E$3-1),VLOOKUP(MID($E1396,$E$3,1),'Décodage Signe'!$A$3:$C$22,2,FALSE)),"")</f>
        <v/>
      </c>
      <c r="K1396" s="103" t="str">
        <f>IF($C1396="33",VLOOKUP(MID($E1396,$E$3,1),'Décodage Signe'!$A$3:$C$22,3,FALSE),"")</f>
        <v/>
      </c>
      <c r="L1396" s="102" t="str">
        <f>IF($C1396="33",CONCATENATE(MID($F1396,1,$F$3-1),VLOOKUP(MID($F1396,$F$3,1),'Décodage Signe'!$A$3:$C$22,2,FALSE)),"")</f>
        <v/>
      </c>
      <c r="M1396" s="103" t="str">
        <f>IF($C1396="33",VLOOKUP(MID($F1396,$F$3,1),'Décodage Signe'!$A$3:$C$22,3,FALSE),"")</f>
        <v/>
      </c>
    </row>
    <row r="1397" spans="1:13" x14ac:dyDescent="0.3">
      <c r="A1397" s="97" t="str">
        <f>IF(LEFT([1]RB189!A1541,2)="33",[1]RB189!A1541,"")</f>
        <v/>
      </c>
      <c r="B1397" s="92" t="s">
        <v>300</v>
      </c>
      <c r="C1397" s="97" t="str">
        <f t="shared" si="89"/>
        <v/>
      </c>
      <c r="D1397" s="97" t="str">
        <f t="shared" si="91"/>
        <v/>
      </c>
      <c r="E1397" s="97" t="str">
        <f t="shared" si="91"/>
        <v/>
      </c>
      <c r="F1397" s="97" t="str">
        <f t="shared" si="91"/>
        <v/>
      </c>
      <c r="H1397" s="102" t="str">
        <f>IF($C1397="33",CONCATENATE(MID($D1397,1,$D$3-1),VLOOKUP(MID($D1397,$D$3,1),'Décodage Signe'!$A$3:$C$22,2,FALSE)),"")</f>
        <v/>
      </c>
      <c r="I1397" s="103" t="str">
        <f>IF($C1397="33",VLOOKUP(MID($D1397,$D$3,1),'Décodage Signe'!$A$3:$C$22,3,FALSE),"")</f>
        <v/>
      </c>
      <c r="J1397" s="102" t="str">
        <f>IF($C1397="33",CONCATENATE(MID($E1397,1,$E$3-1),VLOOKUP(MID($E1397,$E$3,1),'Décodage Signe'!$A$3:$C$22,2,FALSE)),"")</f>
        <v/>
      </c>
      <c r="K1397" s="103" t="str">
        <f>IF($C1397="33",VLOOKUP(MID($E1397,$E$3,1),'Décodage Signe'!$A$3:$C$22,3,FALSE),"")</f>
        <v/>
      </c>
      <c r="L1397" s="102" t="str">
        <f>IF($C1397="33",CONCATENATE(MID($F1397,1,$F$3-1),VLOOKUP(MID($F1397,$F$3,1),'Décodage Signe'!$A$3:$C$22,2,FALSE)),"")</f>
        <v/>
      </c>
      <c r="M1397" s="103" t="str">
        <f>IF($C1397="33",VLOOKUP(MID($F1397,$F$3,1),'Décodage Signe'!$A$3:$C$22,3,FALSE),"")</f>
        <v/>
      </c>
    </row>
    <row r="1398" spans="1:13" x14ac:dyDescent="0.3">
      <c r="A1398" s="97" t="str">
        <f>IF(LEFT([1]RB189!A1542,2)="33",[1]RB189!A1542,"")</f>
        <v/>
      </c>
      <c r="B1398" s="92" t="s">
        <v>300</v>
      </c>
      <c r="C1398" s="97" t="str">
        <f t="shared" si="89"/>
        <v/>
      </c>
      <c r="D1398" s="97" t="str">
        <f t="shared" si="91"/>
        <v/>
      </c>
      <c r="E1398" s="97" t="str">
        <f t="shared" si="91"/>
        <v/>
      </c>
      <c r="F1398" s="97" t="str">
        <f t="shared" si="91"/>
        <v/>
      </c>
      <c r="H1398" s="102" t="str">
        <f>IF($C1398="33",CONCATENATE(MID($D1398,1,$D$3-1),VLOOKUP(MID($D1398,$D$3,1),'Décodage Signe'!$A$3:$C$22,2,FALSE)),"")</f>
        <v/>
      </c>
      <c r="I1398" s="103" t="str">
        <f>IF($C1398="33",VLOOKUP(MID($D1398,$D$3,1),'Décodage Signe'!$A$3:$C$22,3,FALSE),"")</f>
        <v/>
      </c>
      <c r="J1398" s="102" t="str">
        <f>IF($C1398="33",CONCATENATE(MID($E1398,1,$E$3-1),VLOOKUP(MID($E1398,$E$3,1),'Décodage Signe'!$A$3:$C$22,2,FALSE)),"")</f>
        <v/>
      </c>
      <c r="K1398" s="103" t="str">
        <f>IF($C1398="33",VLOOKUP(MID($E1398,$E$3,1),'Décodage Signe'!$A$3:$C$22,3,FALSE),"")</f>
        <v/>
      </c>
      <c r="L1398" s="102" t="str">
        <f>IF($C1398="33",CONCATENATE(MID($F1398,1,$F$3-1),VLOOKUP(MID($F1398,$F$3,1),'Décodage Signe'!$A$3:$C$22,2,FALSE)),"")</f>
        <v/>
      </c>
      <c r="M1398" s="103" t="str">
        <f>IF($C1398="33",VLOOKUP(MID($F1398,$F$3,1),'Décodage Signe'!$A$3:$C$22,3,FALSE),"")</f>
        <v/>
      </c>
    </row>
    <row r="1399" spans="1:13" x14ac:dyDescent="0.3">
      <c r="A1399" s="97" t="str">
        <f>IF(LEFT([1]RB189!A1543,2)="33",[1]RB189!A1543,"")</f>
        <v/>
      </c>
      <c r="B1399" s="92" t="s">
        <v>300</v>
      </c>
      <c r="C1399" s="97" t="str">
        <f t="shared" si="89"/>
        <v/>
      </c>
      <c r="D1399" s="97" t="str">
        <f t="shared" si="91"/>
        <v/>
      </c>
      <c r="E1399" s="97" t="str">
        <f t="shared" si="91"/>
        <v/>
      </c>
      <c r="F1399" s="97" t="str">
        <f t="shared" si="91"/>
        <v/>
      </c>
      <c r="H1399" s="102" t="str">
        <f>IF($C1399="33",CONCATENATE(MID($D1399,1,$D$3-1),VLOOKUP(MID($D1399,$D$3,1),'Décodage Signe'!$A$3:$C$22,2,FALSE)),"")</f>
        <v/>
      </c>
      <c r="I1399" s="103" t="str">
        <f>IF($C1399="33",VLOOKUP(MID($D1399,$D$3,1),'Décodage Signe'!$A$3:$C$22,3,FALSE),"")</f>
        <v/>
      </c>
      <c r="J1399" s="102" t="str">
        <f>IF($C1399="33",CONCATENATE(MID($E1399,1,$E$3-1),VLOOKUP(MID($E1399,$E$3,1),'Décodage Signe'!$A$3:$C$22,2,FALSE)),"")</f>
        <v/>
      </c>
      <c r="K1399" s="103" t="str">
        <f>IF($C1399="33",VLOOKUP(MID($E1399,$E$3,1),'Décodage Signe'!$A$3:$C$22,3,FALSE),"")</f>
        <v/>
      </c>
      <c r="L1399" s="102" t="str">
        <f>IF($C1399="33",CONCATENATE(MID($F1399,1,$F$3-1),VLOOKUP(MID($F1399,$F$3,1),'Décodage Signe'!$A$3:$C$22,2,FALSE)),"")</f>
        <v/>
      </c>
      <c r="M1399" s="103" t="str">
        <f>IF($C1399="33",VLOOKUP(MID($F1399,$F$3,1),'Décodage Signe'!$A$3:$C$22,3,FALSE),"")</f>
        <v/>
      </c>
    </row>
    <row r="1400" spans="1:13" x14ac:dyDescent="0.3">
      <c r="A1400" s="97" t="str">
        <f>IF(LEFT([1]RB189!A1544,2)="33",[1]RB189!A1544,"")</f>
        <v/>
      </c>
      <c r="B1400" s="92" t="s">
        <v>300</v>
      </c>
      <c r="C1400" s="97" t="str">
        <f t="shared" si="89"/>
        <v/>
      </c>
      <c r="D1400" s="97" t="str">
        <f t="shared" si="91"/>
        <v/>
      </c>
      <c r="E1400" s="97" t="str">
        <f t="shared" si="91"/>
        <v/>
      </c>
      <c r="F1400" s="97" t="str">
        <f t="shared" si="91"/>
        <v/>
      </c>
      <c r="H1400" s="102" t="str">
        <f>IF($C1400="33",CONCATENATE(MID($D1400,1,$D$3-1),VLOOKUP(MID($D1400,$D$3,1),'Décodage Signe'!$A$3:$C$22,2,FALSE)),"")</f>
        <v/>
      </c>
      <c r="I1400" s="103" t="str">
        <f>IF($C1400="33",VLOOKUP(MID($D1400,$D$3,1),'Décodage Signe'!$A$3:$C$22,3,FALSE),"")</f>
        <v/>
      </c>
      <c r="J1400" s="102" t="str">
        <f>IF($C1400="33",CONCATENATE(MID($E1400,1,$E$3-1),VLOOKUP(MID($E1400,$E$3,1),'Décodage Signe'!$A$3:$C$22,2,FALSE)),"")</f>
        <v/>
      </c>
      <c r="K1400" s="103" t="str">
        <f>IF($C1400="33",VLOOKUP(MID($E1400,$E$3,1),'Décodage Signe'!$A$3:$C$22,3,FALSE),"")</f>
        <v/>
      </c>
      <c r="L1400" s="102" t="str">
        <f>IF($C1400="33",CONCATENATE(MID($F1400,1,$F$3-1),VLOOKUP(MID($F1400,$F$3,1),'Décodage Signe'!$A$3:$C$22,2,FALSE)),"")</f>
        <v/>
      </c>
      <c r="M1400" s="103" t="str">
        <f>IF($C1400="33",VLOOKUP(MID($F1400,$F$3,1),'Décodage Signe'!$A$3:$C$22,3,FALSE),"")</f>
        <v/>
      </c>
    </row>
    <row r="1401" spans="1:13" x14ac:dyDescent="0.3">
      <c r="A1401" s="97" t="str">
        <f>IF(LEFT([1]RB189!A1545,2)="33",[1]RB189!A1545,"")</f>
        <v/>
      </c>
      <c r="B1401" s="92" t="s">
        <v>300</v>
      </c>
      <c r="C1401" s="97" t="str">
        <f t="shared" si="89"/>
        <v/>
      </c>
      <c r="D1401" s="97" t="str">
        <f t="shared" si="91"/>
        <v/>
      </c>
      <c r="E1401" s="97" t="str">
        <f t="shared" si="91"/>
        <v/>
      </c>
      <c r="F1401" s="97" t="str">
        <f t="shared" si="91"/>
        <v/>
      </c>
      <c r="H1401" s="102" t="str">
        <f>IF($C1401="33",CONCATENATE(MID($D1401,1,$D$3-1),VLOOKUP(MID($D1401,$D$3,1),'Décodage Signe'!$A$3:$C$22,2,FALSE)),"")</f>
        <v/>
      </c>
      <c r="I1401" s="103" t="str">
        <f>IF($C1401="33",VLOOKUP(MID($D1401,$D$3,1),'Décodage Signe'!$A$3:$C$22,3,FALSE),"")</f>
        <v/>
      </c>
      <c r="J1401" s="102" t="str">
        <f>IF($C1401="33",CONCATENATE(MID($E1401,1,$E$3-1),VLOOKUP(MID($E1401,$E$3,1),'Décodage Signe'!$A$3:$C$22,2,FALSE)),"")</f>
        <v/>
      </c>
      <c r="K1401" s="103" t="str">
        <f>IF($C1401="33",VLOOKUP(MID($E1401,$E$3,1),'Décodage Signe'!$A$3:$C$22,3,FALSE),"")</f>
        <v/>
      </c>
      <c r="L1401" s="102" t="str">
        <f>IF($C1401="33",CONCATENATE(MID($F1401,1,$F$3-1),VLOOKUP(MID($F1401,$F$3,1),'Décodage Signe'!$A$3:$C$22,2,FALSE)),"")</f>
        <v/>
      </c>
      <c r="M1401" s="103" t="str">
        <f>IF($C1401="33",VLOOKUP(MID($F1401,$F$3,1),'Décodage Signe'!$A$3:$C$22,3,FALSE),"")</f>
        <v/>
      </c>
    </row>
    <row r="1402" spans="1:13" x14ac:dyDescent="0.3">
      <c r="A1402" s="97" t="str">
        <f>IF(LEFT([1]RB189!A1546,2)="33",[1]RB189!A1546,"")</f>
        <v/>
      </c>
      <c r="B1402" s="92" t="s">
        <v>300</v>
      </c>
      <c r="C1402" s="97" t="str">
        <f t="shared" si="89"/>
        <v/>
      </c>
      <c r="D1402" s="97" t="str">
        <f t="shared" si="91"/>
        <v/>
      </c>
      <c r="E1402" s="97" t="str">
        <f t="shared" si="91"/>
        <v/>
      </c>
      <c r="F1402" s="97" t="str">
        <f t="shared" si="91"/>
        <v/>
      </c>
      <c r="H1402" s="102" t="str">
        <f>IF($C1402="33",CONCATENATE(MID($D1402,1,$D$3-1),VLOOKUP(MID($D1402,$D$3,1),'Décodage Signe'!$A$3:$C$22,2,FALSE)),"")</f>
        <v/>
      </c>
      <c r="I1402" s="103" t="str">
        <f>IF($C1402="33",VLOOKUP(MID($D1402,$D$3,1),'Décodage Signe'!$A$3:$C$22,3,FALSE),"")</f>
        <v/>
      </c>
      <c r="J1402" s="102" t="str">
        <f>IF($C1402="33",CONCATENATE(MID($E1402,1,$E$3-1),VLOOKUP(MID($E1402,$E$3,1),'Décodage Signe'!$A$3:$C$22,2,FALSE)),"")</f>
        <v/>
      </c>
      <c r="K1402" s="103" t="str">
        <f>IF($C1402="33",VLOOKUP(MID($E1402,$E$3,1),'Décodage Signe'!$A$3:$C$22,3,FALSE),"")</f>
        <v/>
      </c>
      <c r="L1402" s="102" t="str">
        <f>IF($C1402="33",CONCATENATE(MID($F1402,1,$F$3-1),VLOOKUP(MID($F1402,$F$3,1),'Décodage Signe'!$A$3:$C$22,2,FALSE)),"")</f>
        <v/>
      </c>
      <c r="M1402" s="103" t="str">
        <f>IF($C1402="33",VLOOKUP(MID($F1402,$F$3,1),'Décodage Signe'!$A$3:$C$22,3,FALSE),"")</f>
        <v/>
      </c>
    </row>
    <row r="1403" spans="1:13" x14ac:dyDescent="0.3">
      <c r="A1403" s="97" t="str">
        <f>IF(LEFT([1]RB189!A1547,2)="33",[1]RB189!A1547,"")</f>
        <v/>
      </c>
      <c r="B1403" s="92" t="s">
        <v>300</v>
      </c>
      <c r="C1403" s="97" t="str">
        <f t="shared" si="89"/>
        <v/>
      </c>
      <c r="D1403" s="97" t="str">
        <f t="shared" si="91"/>
        <v/>
      </c>
      <c r="E1403" s="97" t="str">
        <f t="shared" si="91"/>
        <v/>
      </c>
      <c r="F1403" s="97" t="str">
        <f t="shared" si="91"/>
        <v/>
      </c>
      <c r="H1403" s="102" t="str">
        <f>IF($C1403="33",CONCATENATE(MID($D1403,1,$D$3-1),VLOOKUP(MID($D1403,$D$3,1),'Décodage Signe'!$A$3:$C$22,2,FALSE)),"")</f>
        <v/>
      </c>
      <c r="I1403" s="103" t="str">
        <f>IF($C1403="33",VLOOKUP(MID($D1403,$D$3,1),'Décodage Signe'!$A$3:$C$22,3,FALSE),"")</f>
        <v/>
      </c>
      <c r="J1403" s="102" t="str">
        <f>IF($C1403="33",CONCATENATE(MID($E1403,1,$E$3-1),VLOOKUP(MID($E1403,$E$3,1),'Décodage Signe'!$A$3:$C$22,2,FALSE)),"")</f>
        <v/>
      </c>
      <c r="K1403" s="103" t="str">
        <f>IF($C1403="33",VLOOKUP(MID($E1403,$E$3,1),'Décodage Signe'!$A$3:$C$22,3,FALSE),"")</f>
        <v/>
      </c>
      <c r="L1403" s="102" t="str">
        <f>IF($C1403="33",CONCATENATE(MID($F1403,1,$F$3-1),VLOOKUP(MID($F1403,$F$3,1),'Décodage Signe'!$A$3:$C$22,2,FALSE)),"")</f>
        <v/>
      </c>
      <c r="M1403" s="103" t="str">
        <f>IF($C1403="33",VLOOKUP(MID($F1403,$F$3,1),'Décodage Signe'!$A$3:$C$22,3,FALSE),"")</f>
        <v/>
      </c>
    </row>
    <row r="1404" spans="1:13" x14ac:dyDescent="0.3">
      <c r="A1404" s="97" t="str">
        <f>IF(LEFT([1]RB189!A1548,2)="33",[1]RB189!A1548,"")</f>
        <v/>
      </c>
      <c r="B1404" s="92" t="s">
        <v>300</v>
      </c>
      <c r="C1404" s="97" t="str">
        <f t="shared" si="89"/>
        <v/>
      </c>
      <c r="D1404" s="97" t="str">
        <f t="shared" si="91"/>
        <v/>
      </c>
      <c r="E1404" s="97" t="str">
        <f t="shared" si="91"/>
        <v/>
      </c>
      <c r="F1404" s="97" t="str">
        <f t="shared" si="91"/>
        <v/>
      </c>
      <c r="H1404" s="102" t="str">
        <f>IF($C1404="33",CONCATENATE(MID($D1404,1,$D$3-1),VLOOKUP(MID($D1404,$D$3,1),'Décodage Signe'!$A$3:$C$22,2,FALSE)),"")</f>
        <v/>
      </c>
      <c r="I1404" s="103" t="str">
        <f>IF($C1404="33",VLOOKUP(MID($D1404,$D$3,1),'Décodage Signe'!$A$3:$C$22,3,FALSE),"")</f>
        <v/>
      </c>
      <c r="J1404" s="102" t="str">
        <f>IF($C1404="33",CONCATENATE(MID($E1404,1,$E$3-1),VLOOKUP(MID($E1404,$E$3,1),'Décodage Signe'!$A$3:$C$22,2,FALSE)),"")</f>
        <v/>
      </c>
      <c r="K1404" s="103" t="str">
        <f>IF($C1404="33",VLOOKUP(MID($E1404,$E$3,1),'Décodage Signe'!$A$3:$C$22,3,FALSE),"")</f>
        <v/>
      </c>
      <c r="L1404" s="102" t="str">
        <f>IF($C1404="33",CONCATENATE(MID($F1404,1,$F$3-1),VLOOKUP(MID($F1404,$F$3,1),'Décodage Signe'!$A$3:$C$22,2,FALSE)),"")</f>
        <v/>
      </c>
      <c r="M1404" s="103" t="str">
        <f>IF($C1404="33",VLOOKUP(MID($F1404,$F$3,1),'Décodage Signe'!$A$3:$C$22,3,FALSE),"")</f>
        <v/>
      </c>
    </row>
    <row r="1405" spans="1:13" x14ac:dyDescent="0.3">
      <c r="A1405" s="97" t="str">
        <f>IF(LEFT([1]RB189!A1549,2)="33",[1]RB189!A1549,"")</f>
        <v/>
      </c>
      <c r="B1405" s="92" t="s">
        <v>300</v>
      </c>
      <c r="C1405" s="97" t="str">
        <f t="shared" si="89"/>
        <v/>
      </c>
      <c r="D1405" s="97" t="str">
        <f t="shared" si="91"/>
        <v/>
      </c>
      <c r="E1405" s="97" t="str">
        <f t="shared" si="91"/>
        <v/>
      </c>
      <c r="F1405" s="97" t="str">
        <f t="shared" si="91"/>
        <v/>
      </c>
      <c r="H1405" s="102" t="str">
        <f>IF($C1405="33",CONCATENATE(MID($D1405,1,$D$3-1),VLOOKUP(MID($D1405,$D$3,1),'Décodage Signe'!$A$3:$C$22,2,FALSE)),"")</f>
        <v/>
      </c>
      <c r="I1405" s="103" t="str">
        <f>IF($C1405="33",VLOOKUP(MID($D1405,$D$3,1),'Décodage Signe'!$A$3:$C$22,3,FALSE),"")</f>
        <v/>
      </c>
      <c r="J1405" s="102" t="str">
        <f>IF($C1405="33",CONCATENATE(MID($E1405,1,$E$3-1),VLOOKUP(MID($E1405,$E$3,1),'Décodage Signe'!$A$3:$C$22,2,FALSE)),"")</f>
        <v/>
      </c>
      <c r="K1405" s="103" t="str">
        <f>IF($C1405="33",VLOOKUP(MID($E1405,$E$3,1),'Décodage Signe'!$A$3:$C$22,3,FALSE),"")</f>
        <v/>
      </c>
      <c r="L1405" s="102" t="str">
        <f>IF($C1405="33",CONCATENATE(MID($F1405,1,$F$3-1),VLOOKUP(MID($F1405,$F$3,1),'Décodage Signe'!$A$3:$C$22,2,FALSE)),"")</f>
        <v/>
      </c>
      <c r="M1405" s="103" t="str">
        <f>IF($C1405="33",VLOOKUP(MID($F1405,$F$3,1),'Décodage Signe'!$A$3:$C$22,3,FALSE),"")</f>
        <v/>
      </c>
    </row>
    <row r="1406" spans="1:13" x14ac:dyDescent="0.3">
      <c r="A1406" s="97" t="str">
        <f>IF(LEFT([1]RB189!A1550,2)="33",[1]RB189!A1550,"")</f>
        <v/>
      </c>
      <c r="B1406" s="92" t="s">
        <v>300</v>
      </c>
      <c r="C1406" s="97" t="str">
        <f t="shared" si="89"/>
        <v/>
      </c>
      <c r="D1406" s="97" t="str">
        <f t="shared" si="91"/>
        <v/>
      </c>
      <c r="E1406" s="97" t="str">
        <f t="shared" si="91"/>
        <v/>
      </c>
      <c r="F1406" s="97" t="str">
        <f t="shared" si="91"/>
        <v/>
      </c>
      <c r="H1406" s="102" t="str">
        <f>IF($C1406="33",CONCATENATE(MID($D1406,1,$D$3-1),VLOOKUP(MID($D1406,$D$3,1),'Décodage Signe'!$A$3:$C$22,2,FALSE)),"")</f>
        <v/>
      </c>
      <c r="I1406" s="103" t="str">
        <f>IF($C1406="33",VLOOKUP(MID($D1406,$D$3,1),'Décodage Signe'!$A$3:$C$22,3,FALSE),"")</f>
        <v/>
      </c>
      <c r="J1406" s="102" t="str">
        <f>IF($C1406="33",CONCATENATE(MID($E1406,1,$E$3-1),VLOOKUP(MID($E1406,$E$3,1),'Décodage Signe'!$A$3:$C$22,2,FALSE)),"")</f>
        <v/>
      </c>
      <c r="K1406" s="103" t="str">
        <f>IF($C1406="33",VLOOKUP(MID($E1406,$E$3,1),'Décodage Signe'!$A$3:$C$22,3,FALSE),"")</f>
        <v/>
      </c>
      <c r="L1406" s="102" t="str">
        <f>IF($C1406="33",CONCATENATE(MID($F1406,1,$F$3-1),VLOOKUP(MID($F1406,$F$3,1),'Décodage Signe'!$A$3:$C$22,2,FALSE)),"")</f>
        <v/>
      </c>
      <c r="M1406" s="103" t="str">
        <f>IF($C1406="33",VLOOKUP(MID($F1406,$F$3,1),'Décodage Signe'!$A$3:$C$22,3,FALSE),"")</f>
        <v/>
      </c>
    </row>
    <row r="1407" spans="1:13" x14ac:dyDescent="0.3">
      <c r="A1407" s="97" t="str">
        <f>IF(LEFT([1]RB189!A1551,2)="33",[1]RB189!A1551,"")</f>
        <v/>
      </c>
      <c r="B1407" s="92" t="s">
        <v>300</v>
      </c>
      <c r="C1407" s="97" t="str">
        <f t="shared" si="89"/>
        <v/>
      </c>
      <c r="D1407" s="97" t="str">
        <f t="shared" ref="D1407:F1426" si="92">MID($A1407,D$4,D$3)</f>
        <v/>
      </c>
      <c r="E1407" s="97" t="str">
        <f t="shared" si="92"/>
        <v/>
      </c>
      <c r="F1407" s="97" t="str">
        <f t="shared" si="92"/>
        <v/>
      </c>
      <c r="H1407" s="102" t="str">
        <f>IF($C1407="33",CONCATENATE(MID($D1407,1,$D$3-1),VLOOKUP(MID($D1407,$D$3,1),'Décodage Signe'!$A$3:$C$22,2,FALSE)),"")</f>
        <v/>
      </c>
      <c r="I1407" s="103" t="str">
        <f>IF($C1407="33",VLOOKUP(MID($D1407,$D$3,1),'Décodage Signe'!$A$3:$C$22,3,FALSE),"")</f>
        <v/>
      </c>
      <c r="J1407" s="102" t="str">
        <f>IF($C1407="33",CONCATENATE(MID($E1407,1,$E$3-1),VLOOKUP(MID($E1407,$E$3,1),'Décodage Signe'!$A$3:$C$22,2,FALSE)),"")</f>
        <v/>
      </c>
      <c r="K1407" s="103" t="str">
        <f>IF($C1407="33",VLOOKUP(MID($E1407,$E$3,1),'Décodage Signe'!$A$3:$C$22,3,FALSE),"")</f>
        <v/>
      </c>
      <c r="L1407" s="102" t="str">
        <f>IF($C1407="33",CONCATENATE(MID($F1407,1,$F$3-1),VLOOKUP(MID($F1407,$F$3,1),'Décodage Signe'!$A$3:$C$22,2,FALSE)),"")</f>
        <v/>
      </c>
      <c r="M1407" s="103" t="str">
        <f>IF($C1407="33",VLOOKUP(MID($F1407,$F$3,1),'Décodage Signe'!$A$3:$C$22,3,FALSE),"")</f>
        <v/>
      </c>
    </row>
    <row r="1408" spans="1:13" x14ac:dyDescent="0.3">
      <c r="A1408" s="97" t="str">
        <f>IF(LEFT([1]RB189!A1552,2)="33",[1]RB189!A1552,"")</f>
        <v/>
      </c>
      <c r="B1408" s="92" t="s">
        <v>300</v>
      </c>
      <c r="C1408" s="97" t="str">
        <f t="shared" si="89"/>
        <v/>
      </c>
      <c r="D1408" s="97" t="str">
        <f t="shared" si="92"/>
        <v/>
      </c>
      <c r="E1408" s="97" t="str">
        <f t="shared" si="92"/>
        <v/>
      </c>
      <c r="F1408" s="97" t="str">
        <f t="shared" si="92"/>
        <v/>
      </c>
      <c r="H1408" s="102" t="str">
        <f>IF($C1408="33",CONCATENATE(MID($D1408,1,$D$3-1),VLOOKUP(MID($D1408,$D$3,1),'Décodage Signe'!$A$3:$C$22,2,FALSE)),"")</f>
        <v/>
      </c>
      <c r="I1408" s="103" t="str">
        <f>IF($C1408="33",VLOOKUP(MID($D1408,$D$3,1),'Décodage Signe'!$A$3:$C$22,3,FALSE),"")</f>
        <v/>
      </c>
      <c r="J1408" s="102" t="str">
        <f>IF($C1408="33",CONCATENATE(MID($E1408,1,$E$3-1),VLOOKUP(MID($E1408,$E$3,1),'Décodage Signe'!$A$3:$C$22,2,FALSE)),"")</f>
        <v/>
      </c>
      <c r="K1408" s="103" t="str">
        <f>IF($C1408="33",VLOOKUP(MID($E1408,$E$3,1),'Décodage Signe'!$A$3:$C$22,3,FALSE),"")</f>
        <v/>
      </c>
      <c r="L1408" s="102" t="str">
        <f>IF($C1408="33",CONCATENATE(MID($F1408,1,$F$3-1),VLOOKUP(MID($F1408,$F$3,1),'Décodage Signe'!$A$3:$C$22,2,FALSE)),"")</f>
        <v/>
      </c>
      <c r="M1408" s="103" t="str">
        <f>IF($C1408="33",VLOOKUP(MID($F1408,$F$3,1),'Décodage Signe'!$A$3:$C$22,3,FALSE),"")</f>
        <v/>
      </c>
    </row>
    <row r="1409" spans="1:13" x14ac:dyDescent="0.3">
      <c r="A1409" s="97" t="str">
        <f>IF(LEFT([1]RB189!A1553,2)="33",[1]RB189!A1553,"")</f>
        <v/>
      </c>
      <c r="B1409" s="92" t="s">
        <v>300</v>
      </c>
      <c r="C1409" s="97" t="str">
        <f t="shared" si="89"/>
        <v/>
      </c>
      <c r="D1409" s="97" t="str">
        <f t="shared" si="92"/>
        <v/>
      </c>
      <c r="E1409" s="97" t="str">
        <f t="shared" si="92"/>
        <v/>
      </c>
      <c r="F1409" s="97" t="str">
        <f t="shared" si="92"/>
        <v/>
      </c>
      <c r="H1409" s="102" t="str">
        <f>IF($C1409="33",CONCATENATE(MID($D1409,1,$D$3-1),VLOOKUP(MID($D1409,$D$3,1),'Décodage Signe'!$A$3:$C$22,2,FALSE)),"")</f>
        <v/>
      </c>
      <c r="I1409" s="103" t="str">
        <f>IF($C1409="33",VLOOKUP(MID($D1409,$D$3,1),'Décodage Signe'!$A$3:$C$22,3,FALSE),"")</f>
        <v/>
      </c>
      <c r="J1409" s="102" t="str">
        <f>IF($C1409="33",CONCATENATE(MID($E1409,1,$E$3-1),VLOOKUP(MID($E1409,$E$3,1),'Décodage Signe'!$A$3:$C$22,2,FALSE)),"")</f>
        <v/>
      </c>
      <c r="K1409" s="103" t="str">
        <f>IF($C1409="33",VLOOKUP(MID($E1409,$E$3,1),'Décodage Signe'!$A$3:$C$22,3,FALSE),"")</f>
        <v/>
      </c>
      <c r="L1409" s="102" t="str">
        <f>IF($C1409="33",CONCATENATE(MID($F1409,1,$F$3-1),VLOOKUP(MID($F1409,$F$3,1),'Décodage Signe'!$A$3:$C$22,2,FALSE)),"")</f>
        <v/>
      </c>
      <c r="M1409" s="103" t="str">
        <f>IF($C1409="33",VLOOKUP(MID($F1409,$F$3,1),'Décodage Signe'!$A$3:$C$22,3,FALSE),"")</f>
        <v/>
      </c>
    </row>
    <row r="1410" spans="1:13" x14ac:dyDescent="0.3">
      <c r="A1410" s="97" t="str">
        <f>IF(LEFT([1]RB189!A1554,2)="33",[1]RB189!A1554,"")</f>
        <v/>
      </c>
      <c r="B1410" s="92" t="s">
        <v>300</v>
      </c>
      <c r="C1410" s="97" t="str">
        <f t="shared" si="89"/>
        <v/>
      </c>
      <c r="D1410" s="97" t="str">
        <f t="shared" si="92"/>
        <v/>
      </c>
      <c r="E1410" s="97" t="str">
        <f t="shared" si="92"/>
        <v/>
      </c>
      <c r="F1410" s="97" t="str">
        <f t="shared" si="92"/>
        <v/>
      </c>
      <c r="H1410" s="102" t="str">
        <f>IF($C1410="33",CONCATENATE(MID($D1410,1,$D$3-1),VLOOKUP(MID($D1410,$D$3,1),'Décodage Signe'!$A$3:$C$22,2,FALSE)),"")</f>
        <v/>
      </c>
      <c r="I1410" s="103" t="str">
        <f>IF($C1410="33",VLOOKUP(MID($D1410,$D$3,1),'Décodage Signe'!$A$3:$C$22,3,FALSE),"")</f>
        <v/>
      </c>
      <c r="J1410" s="102" t="str">
        <f>IF($C1410="33",CONCATENATE(MID($E1410,1,$E$3-1),VLOOKUP(MID($E1410,$E$3,1),'Décodage Signe'!$A$3:$C$22,2,FALSE)),"")</f>
        <v/>
      </c>
      <c r="K1410" s="103" t="str">
        <f>IF($C1410="33",VLOOKUP(MID($E1410,$E$3,1),'Décodage Signe'!$A$3:$C$22,3,FALSE),"")</f>
        <v/>
      </c>
      <c r="L1410" s="102" t="str">
        <f>IF($C1410="33",CONCATENATE(MID($F1410,1,$F$3-1),VLOOKUP(MID($F1410,$F$3,1),'Décodage Signe'!$A$3:$C$22,2,FALSE)),"")</f>
        <v/>
      </c>
      <c r="M1410" s="103" t="str">
        <f>IF($C1410="33",VLOOKUP(MID($F1410,$F$3,1),'Décodage Signe'!$A$3:$C$22,3,FALSE),"")</f>
        <v/>
      </c>
    </row>
    <row r="1411" spans="1:13" x14ac:dyDescent="0.3">
      <c r="A1411" s="97" t="str">
        <f>IF(LEFT([1]RB189!A1555,2)="33",[1]RB189!A1555,"")</f>
        <v/>
      </c>
      <c r="B1411" s="92" t="s">
        <v>300</v>
      </c>
      <c r="C1411" s="97" t="str">
        <f t="shared" si="89"/>
        <v/>
      </c>
      <c r="D1411" s="97" t="str">
        <f t="shared" si="92"/>
        <v/>
      </c>
      <c r="E1411" s="97" t="str">
        <f t="shared" si="92"/>
        <v/>
      </c>
      <c r="F1411" s="97" t="str">
        <f t="shared" si="92"/>
        <v/>
      </c>
      <c r="H1411" s="102" t="str">
        <f>IF($C1411="33",CONCATENATE(MID($D1411,1,$D$3-1),VLOOKUP(MID($D1411,$D$3,1),'Décodage Signe'!$A$3:$C$22,2,FALSE)),"")</f>
        <v/>
      </c>
      <c r="I1411" s="103" t="str">
        <f>IF($C1411="33",VLOOKUP(MID($D1411,$D$3,1),'Décodage Signe'!$A$3:$C$22,3,FALSE),"")</f>
        <v/>
      </c>
      <c r="J1411" s="102" t="str">
        <f>IF($C1411="33",CONCATENATE(MID($E1411,1,$E$3-1),VLOOKUP(MID($E1411,$E$3,1),'Décodage Signe'!$A$3:$C$22,2,FALSE)),"")</f>
        <v/>
      </c>
      <c r="K1411" s="103" t="str">
        <f>IF($C1411="33",VLOOKUP(MID($E1411,$E$3,1),'Décodage Signe'!$A$3:$C$22,3,FALSE),"")</f>
        <v/>
      </c>
      <c r="L1411" s="102" t="str">
        <f>IF($C1411="33",CONCATENATE(MID($F1411,1,$F$3-1),VLOOKUP(MID($F1411,$F$3,1),'Décodage Signe'!$A$3:$C$22,2,FALSE)),"")</f>
        <v/>
      </c>
      <c r="M1411" s="103" t="str">
        <f>IF($C1411="33",VLOOKUP(MID($F1411,$F$3,1),'Décodage Signe'!$A$3:$C$22,3,FALSE),"")</f>
        <v/>
      </c>
    </row>
    <row r="1412" spans="1:13" x14ac:dyDescent="0.3">
      <c r="A1412" s="97" t="str">
        <f>IF(LEFT([1]RB189!A1556,2)="33",[1]RB189!A1556,"")</f>
        <v/>
      </c>
      <c r="B1412" s="92" t="s">
        <v>300</v>
      </c>
      <c r="C1412" s="97" t="str">
        <f t="shared" si="89"/>
        <v/>
      </c>
      <c r="D1412" s="97" t="str">
        <f t="shared" si="92"/>
        <v/>
      </c>
      <c r="E1412" s="97" t="str">
        <f t="shared" si="92"/>
        <v/>
      </c>
      <c r="F1412" s="97" t="str">
        <f t="shared" si="92"/>
        <v/>
      </c>
      <c r="H1412" s="102" t="str">
        <f>IF($C1412="33",CONCATENATE(MID($D1412,1,$D$3-1),VLOOKUP(MID($D1412,$D$3,1),'Décodage Signe'!$A$3:$C$22,2,FALSE)),"")</f>
        <v/>
      </c>
      <c r="I1412" s="103" t="str">
        <f>IF($C1412="33",VLOOKUP(MID($D1412,$D$3,1),'Décodage Signe'!$A$3:$C$22,3,FALSE),"")</f>
        <v/>
      </c>
      <c r="J1412" s="102" t="str">
        <f>IF($C1412="33",CONCATENATE(MID($E1412,1,$E$3-1),VLOOKUP(MID($E1412,$E$3,1),'Décodage Signe'!$A$3:$C$22,2,FALSE)),"")</f>
        <v/>
      </c>
      <c r="K1412" s="103" t="str">
        <f>IF($C1412="33",VLOOKUP(MID($E1412,$E$3,1),'Décodage Signe'!$A$3:$C$22,3,FALSE),"")</f>
        <v/>
      </c>
      <c r="L1412" s="102" t="str">
        <f>IF($C1412="33",CONCATENATE(MID($F1412,1,$F$3-1),VLOOKUP(MID($F1412,$F$3,1),'Décodage Signe'!$A$3:$C$22,2,FALSE)),"")</f>
        <v/>
      </c>
      <c r="M1412" s="103" t="str">
        <f>IF($C1412="33",VLOOKUP(MID($F1412,$F$3,1),'Décodage Signe'!$A$3:$C$22,3,FALSE),"")</f>
        <v/>
      </c>
    </row>
    <row r="1413" spans="1:13" x14ac:dyDescent="0.3">
      <c r="A1413" s="97" t="str">
        <f>IF(LEFT([1]RB189!A1557,2)="33",[1]RB189!A1557,"")</f>
        <v/>
      </c>
      <c r="B1413" s="92" t="s">
        <v>300</v>
      </c>
      <c r="C1413" s="97" t="str">
        <f t="shared" ref="C1413:C1476" si="93">MID($A1413,C$4,C$3)</f>
        <v/>
      </c>
      <c r="D1413" s="97" t="str">
        <f t="shared" si="92"/>
        <v/>
      </c>
      <c r="E1413" s="97" t="str">
        <f t="shared" si="92"/>
        <v/>
      </c>
      <c r="F1413" s="97" t="str">
        <f t="shared" si="92"/>
        <v/>
      </c>
      <c r="H1413" s="102" t="str">
        <f>IF($C1413="33",CONCATENATE(MID($D1413,1,$D$3-1),VLOOKUP(MID($D1413,$D$3,1),'Décodage Signe'!$A$3:$C$22,2,FALSE)),"")</f>
        <v/>
      </c>
      <c r="I1413" s="103" t="str">
        <f>IF($C1413="33",VLOOKUP(MID($D1413,$D$3,1),'Décodage Signe'!$A$3:$C$22,3,FALSE),"")</f>
        <v/>
      </c>
      <c r="J1413" s="102" t="str">
        <f>IF($C1413="33",CONCATENATE(MID($E1413,1,$E$3-1),VLOOKUP(MID($E1413,$E$3,1),'Décodage Signe'!$A$3:$C$22,2,FALSE)),"")</f>
        <v/>
      </c>
      <c r="K1413" s="103" t="str">
        <f>IF($C1413="33",VLOOKUP(MID($E1413,$E$3,1),'Décodage Signe'!$A$3:$C$22,3,FALSE),"")</f>
        <v/>
      </c>
      <c r="L1413" s="102" t="str">
        <f>IF($C1413="33",CONCATENATE(MID($F1413,1,$F$3-1),VLOOKUP(MID($F1413,$F$3,1),'Décodage Signe'!$A$3:$C$22,2,FALSE)),"")</f>
        <v/>
      </c>
      <c r="M1413" s="103" t="str">
        <f>IF($C1413="33",VLOOKUP(MID($F1413,$F$3,1),'Décodage Signe'!$A$3:$C$22,3,FALSE),"")</f>
        <v/>
      </c>
    </row>
    <row r="1414" spans="1:13" x14ac:dyDescent="0.3">
      <c r="A1414" s="97" t="str">
        <f>IF(LEFT([1]RB189!A1558,2)="33",[1]RB189!A1558,"")</f>
        <v/>
      </c>
      <c r="B1414" s="92" t="s">
        <v>300</v>
      </c>
      <c r="C1414" s="97" t="str">
        <f t="shared" si="93"/>
        <v/>
      </c>
      <c r="D1414" s="97" t="str">
        <f t="shared" si="92"/>
        <v/>
      </c>
      <c r="E1414" s="97" t="str">
        <f t="shared" si="92"/>
        <v/>
      </c>
      <c r="F1414" s="97" t="str">
        <f t="shared" si="92"/>
        <v/>
      </c>
      <c r="H1414" s="102" t="str">
        <f>IF($C1414="33",CONCATENATE(MID($D1414,1,$D$3-1),VLOOKUP(MID($D1414,$D$3,1),'Décodage Signe'!$A$3:$C$22,2,FALSE)),"")</f>
        <v/>
      </c>
      <c r="I1414" s="103" t="str">
        <f>IF($C1414="33",VLOOKUP(MID($D1414,$D$3,1),'Décodage Signe'!$A$3:$C$22,3,FALSE),"")</f>
        <v/>
      </c>
      <c r="J1414" s="102" t="str">
        <f>IF($C1414="33",CONCATENATE(MID($E1414,1,$E$3-1),VLOOKUP(MID($E1414,$E$3,1),'Décodage Signe'!$A$3:$C$22,2,FALSE)),"")</f>
        <v/>
      </c>
      <c r="K1414" s="103" t="str">
        <f>IF($C1414="33",VLOOKUP(MID($E1414,$E$3,1),'Décodage Signe'!$A$3:$C$22,3,FALSE),"")</f>
        <v/>
      </c>
      <c r="L1414" s="102" t="str">
        <f>IF($C1414="33",CONCATENATE(MID($F1414,1,$F$3-1),VLOOKUP(MID($F1414,$F$3,1),'Décodage Signe'!$A$3:$C$22,2,FALSE)),"")</f>
        <v/>
      </c>
      <c r="M1414" s="103" t="str">
        <f>IF($C1414="33",VLOOKUP(MID($F1414,$F$3,1),'Décodage Signe'!$A$3:$C$22,3,FALSE),"")</f>
        <v/>
      </c>
    </row>
    <row r="1415" spans="1:13" x14ac:dyDescent="0.3">
      <c r="A1415" s="97" t="str">
        <f>IF(LEFT([1]RB189!A1559,2)="33",[1]RB189!A1559,"")</f>
        <v/>
      </c>
      <c r="B1415" s="92" t="s">
        <v>300</v>
      </c>
      <c r="C1415" s="97" t="str">
        <f t="shared" si="93"/>
        <v/>
      </c>
      <c r="D1415" s="97" t="str">
        <f t="shared" si="92"/>
        <v/>
      </c>
      <c r="E1415" s="97" t="str">
        <f t="shared" si="92"/>
        <v/>
      </c>
      <c r="F1415" s="97" t="str">
        <f t="shared" si="92"/>
        <v/>
      </c>
      <c r="H1415" s="102" t="str">
        <f>IF($C1415="33",CONCATENATE(MID($D1415,1,$D$3-1),VLOOKUP(MID($D1415,$D$3,1),'Décodage Signe'!$A$3:$C$22,2,FALSE)),"")</f>
        <v/>
      </c>
      <c r="I1415" s="103" t="str">
        <f>IF($C1415="33",VLOOKUP(MID($D1415,$D$3,1),'Décodage Signe'!$A$3:$C$22,3,FALSE),"")</f>
        <v/>
      </c>
      <c r="J1415" s="102" t="str">
        <f>IF($C1415="33",CONCATENATE(MID($E1415,1,$E$3-1),VLOOKUP(MID($E1415,$E$3,1),'Décodage Signe'!$A$3:$C$22,2,FALSE)),"")</f>
        <v/>
      </c>
      <c r="K1415" s="103" t="str">
        <f>IF($C1415="33",VLOOKUP(MID($E1415,$E$3,1),'Décodage Signe'!$A$3:$C$22,3,FALSE),"")</f>
        <v/>
      </c>
      <c r="L1415" s="102" t="str">
        <f>IF($C1415="33",CONCATENATE(MID($F1415,1,$F$3-1),VLOOKUP(MID($F1415,$F$3,1),'Décodage Signe'!$A$3:$C$22,2,FALSE)),"")</f>
        <v/>
      </c>
      <c r="M1415" s="103" t="str">
        <f>IF($C1415="33",VLOOKUP(MID($F1415,$F$3,1),'Décodage Signe'!$A$3:$C$22,3,FALSE),"")</f>
        <v/>
      </c>
    </row>
    <row r="1416" spans="1:13" x14ac:dyDescent="0.3">
      <c r="A1416" s="97" t="str">
        <f>IF(LEFT([1]RB189!A1560,2)="33",[1]RB189!A1560,"")</f>
        <v/>
      </c>
      <c r="B1416" s="92" t="s">
        <v>300</v>
      </c>
      <c r="C1416" s="97" t="str">
        <f t="shared" si="93"/>
        <v/>
      </c>
      <c r="D1416" s="97" t="str">
        <f t="shared" si="92"/>
        <v/>
      </c>
      <c r="E1416" s="97" t="str">
        <f t="shared" si="92"/>
        <v/>
      </c>
      <c r="F1416" s="97" t="str">
        <f t="shared" si="92"/>
        <v/>
      </c>
      <c r="H1416" s="102" t="str">
        <f>IF($C1416="33",CONCATENATE(MID($D1416,1,$D$3-1),VLOOKUP(MID($D1416,$D$3,1),'Décodage Signe'!$A$3:$C$22,2,FALSE)),"")</f>
        <v/>
      </c>
      <c r="I1416" s="103" t="str">
        <f>IF($C1416="33",VLOOKUP(MID($D1416,$D$3,1),'Décodage Signe'!$A$3:$C$22,3,FALSE),"")</f>
        <v/>
      </c>
      <c r="J1416" s="102" t="str">
        <f>IF($C1416="33",CONCATENATE(MID($E1416,1,$E$3-1),VLOOKUP(MID($E1416,$E$3,1),'Décodage Signe'!$A$3:$C$22,2,FALSE)),"")</f>
        <v/>
      </c>
      <c r="K1416" s="103" t="str">
        <f>IF($C1416="33",VLOOKUP(MID($E1416,$E$3,1),'Décodage Signe'!$A$3:$C$22,3,FALSE),"")</f>
        <v/>
      </c>
      <c r="L1416" s="102" t="str">
        <f>IF($C1416="33",CONCATENATE(MID($F1416,1,$F$3-1),VLOOKUP(MID($F1416,$F$3,1),'Décodage Signe'!$A$3:$C$22,2,FALSE)),"")</f>
        <v/>
      </c>
      <c r="M1416" s="103" t="str">
        <f>IF($C1416="33",VLOOKUP(MID($F1416,$F$3,1),'Décodage Signe'!$A$3:$C$22,3,FALSE),"")</f>
        <v/>
      </c>
    </row>
    <row r="1417" spans="1:13" x14ac:dyDescent="0.3">
      <c r="A1417" s="97" t="str">
        <f>IF(LEFT([1]RB189!A1561,2)="33",[1]RB189!A1561,"")</f>
        <v/>
      </c>
      <c r="B1417" s="92" t="s">
        <v>300</v>
      </c>
      <c r="C1417" s="97" t="str">
        <f t="shared" si="93"/>
        <v/>
      </c>
      <c r="D1417" s="97" t="str">
        <f t="shared" si="92"/>
        <v/>
      </c>
      <c r="E1417" s="97" t="str">
        <f t="shared" si="92"/>
        <v/>
      </c>
      <c r="F1417" s="97" t="str">
        <f t="shared" si="92"/>
        <v/>
      </c>
      <c r="H1417" s="102" t="str">
        <f>IF($C1417="33",CONCATENATE(MID($D1417,1,$D$3-1),VLOOKUP(MID($D1417,$D$3,1),'Décodage Signe'!$A$3:$C$22,2,FALSE)),"")</f>
        <v/>
      </c>
      <c r="I1417" s="103" t="str">
        <f>IF($C1417="33",VLOOKUP(MID($D1417,$D$3,1),'Décodage Signe'!$A$3:$C$22,3,FALSE),"")</f>
        <v/>
      </c>
      <c r="J1417" s="102" t="str">
        <f>IF($C1417="33",CONCATENATE(MID($E1417,1,$E$3-1),VLOOKUP(MID($E1417,$E$3,1),'Décodage Signe'!$A$3:$C$22,2,FALSE)),"")</f>
        <v/>
      </c>
      <c r="K1417" s="103" t="str">
        <f>IF($C1417="33",VLOOKUP(MID($E1417,$E$3,1),'Décodage Signe'!$A$3:$C$22,3,FALSE),"")</f>
        <v/>
      </c>
      <c r="L1417" s="102" t="str">
        <f>IF($C1417="33",CONCATENATE(MID($F1417,1,$F$3-1),VLOOKUP(MID($F1417,$F$3,1),'Décodage Signe'!$A$3:$C$22,2,FALSE)),"")</f>
        <v/>
      </c>
      <c r="M1417" s="103" t="str">
        <f>IF($C1417="33",VLOOKUP(MID($F1417,$F$3,1),'Décodage Signe'!$A$3:$C$22,3,FALSE),"")</f>
        <v/>
      </c>
    </row>
    <row r="1418" spans="1:13" x14ac:dyDescent="0.3">
      <c r="A1418" s="97" t="str">
        <f>IF(LEFT([1]RB189!A1562,2)="33",[1]RB189!A1562,"")</f>
        <v/>
      </c>
      <c r="B1418" s="92" t="s">
        <v>300</v>
      </c>
      <c r="C1418" s="97" t="str">
        <f t="shared" si="93"/>
        <v/>
      </c>
      <c r="D1418" s="97" t="str">
        <f t="shared" si="92"/>
        <v/>
      </c>
      <c r="E1418" s="97" t="str">
        <f t="shared" si="92"/>
        <v/>
      </c>
      <c r="F1418" s="97" t="str">
        <f t="shared" si="92"/>
        <v/>
      </c>
      <c r="H1418" s="102" t="str">
        <f>IF($C1418="33",CONCATENATE(MID($D1418,1,$D$3-1),VLOOKUP(MID($D1418,$D$3,1),'Décodage Signe'!$A$3:$C$22,2,FALSE)),"")</f>
        <v/>
      </c>
      <c r="I1418" s="103" t="str">
        <f>IF($C1418="33",VLOOKUP(MID($D1418,$D$3,1),'Décodage Signe'!$A$3:$C$22,3,FALSE),"")</f>
        <v/>
      </c>
      <c r="J1418" s="102" t="str">
        <f>IF($C1418="33",CONCATENATE(MID($E1418,1,$E$3-1),VLOOKUP(MID($E1418,$E$3,1),'Décodage Signe'!$A$3:$C$22,2,FALSE)),"")</f>
        <v/>
      </c>
      <c r="K1418" s="103" t="str">
        <f>IF($C1418="33",VLOOKUP(MID($E1418,$E$3,1),'Décodage Signe'!$A$3:$C$22,3,FALSE),"")</f>
        <v/>
      </c>
      <c r="L1418" s="102" t="str">
        <f>IF($C1418="33",CONCATENATE(MID($F1418,1,$F$3-1),VLOOKUP(MID($F1418,$F$3,1),'Décodage Signe'!$A$3:$C$22,2,FALSE)),"")</f>
        <v/>
      </c>
      <c r="M1418" s="103" t="str">
        <f>IF($C1418="33",VLOOKUP(MID($F1418,$F$3,1),'Décodage Signe'!$A$3:$C$22,3,FALSE),"")</f>
        <v/>
      </c>
    </row>
    <row r="1419" spans="1:13" x14ac:dyDescent="0.3">
      <c r="A1419" s="97" t="str">
        <f>IF(LEFT([1]RB189!A1563,2)="33",[1]RB189!A1563,"")</f>
        <v/>
      </c>
      <c r="B1419" s="92" t="s">
        <v>300</v>
      </c>
      <c r="C1419" s="97" t="str">
        <f t="shared" si="93"/>
        <v/>
      </c>
      <c r="D1419" s="97" t="str">
        <f t="shared" si="92"/>
        <v/>
      </c>
      <c r="E1419" s="97" t="str">
        <f t="shared" si="92"/>
        <v/>
      </c>
      <c r="F1419" s="97" t="str">
        <f t="shared" si="92"/>
        <v/>
      </c>
      <c r="H1419" s="102" t="str">
        <f>IF($C1419="33",CONCATENATE(MID($D1419,1,$D$3-1),VLOOKUP(MID($D1419,$D$3,1),'Décodage Signe'!$A$3:$C$22,2,FALSE)),"")</f>
        <v/>
      </c>
      <c r="I1419" s="103" t="str">
        <f>IF($C1419="33",VLOOKUP(MID($D1419,$D$3,1),'Décodage Signe'!$A$3:$C$22,3,FALSE),"")</f>
        <v/>
      </c>
      <c r="J1419" s="102" t="str">
        <f>IF($C1419="33",CONCATENATE(MID($E1419,1,$E$3-1),VLOOKUP(MID($E1419,$E$3,1),'Décodage Signe'!$A$3:$C$22,2,FALSE)),"")</f>
        <v/>
      </c>
      <c r="K1419" s="103" t="str">
        <f>IF($C1419="33",VLOOKUP(MID($E1419,$E$3,1),'Décodage Signe'!$A$3:$C$22,3,FALSE),"")</f>
        <v/>
      </c>
      <c r="L1419" s="102" t="str">
        <f>IF($C1419="33",CONCATENATE(MID($F1419,1,$F$3-1),VLOOKUP(MID($F1419,$F$3,1),'Décodage Signe'!$A$3:$C$22,2,FALSE)),"")</f>
        <v/>
      </c>
      <c r="M1419" s="103" t="str">
        <f>IF($C1419="33",VLOOKUP(MID($F1419,$F$3,1),'Décodage Signe'!$A$3:$C$22,3,FALSE),"")</f>
        <v/>
      </c>
    </row>
    <row r="1420" spans="1:13" x14ac:dyDescent="0.3">
      <c r="A1420" s="97" t="str">
        <f>IF(LEFT([1]RB189!A1564,2)="33",[1]RB189!A1564,"")</f>
        <v/>
      </c>
      <c r="B1420" s="92" t="s">
        <v>300</v>
      </c>
      <c r="C1420" s="97" t="str">
        <f t="shared" si="93"/>
        <v/>
      </c>
      <c r="D1420" s="97" t="str">
        <f t="shared" si="92"/>
        <v/>
      </c>
      <c r="E1420" s="97" t="str">
        <f t="shared" si="92"/>
        <v/>
      </c>
      <c r="F1420" s="97" t="str">
        <f t="shared" si="92"/>
        <v/>
      </c>
      <c r="H1420" s="102" t="str">
        <f>IF($C1420="33",CONCATENATE(MID($D1420,1,$D$3-1),VLOOKUP(MID($D1420,$D$3,1),'Décodage Signe'!$A$3:$C$22,2,FALSE)),"")</f>
        <v/>
      </c>
      <c r="I1420" s="103" t="str">
        <f>IF($C1420="33",VLOOKUP(MID($D1420,$D$3,1),'Décodage Signe'!$A$3:$C$22,3,FALSE),"")</f>
        <v/>
      </c>
      <c r="J1420" s="102" t="str">
        <f>IF($C1420="33",CONCATENATE(MID($E1420,1,$E$3-1),VLOOKUP(MID($E1420,$E$3,1),'Décodage Signe'!$A$3:$C$22,2,FALSE)),"")</f>
        <v/>
      </c>
      <c r="K1420" s="103" t="str">
        <f>IF($C1420="33",VLOOKUP(MID($E1420,$E$3,1),'Décodage Signe'!$A$3:$C$22,3,FALSE),"")</f>
        <v/>
      </c>
      <c r="L1420" s="102" t="str">
        <f>IF($C1420="33",CONCATENATE(MID($F1420,1,$F$3-1),VLOOKUP(MID($F1420,$F$3,1),'Décodage Signe'!$A$3:$C$22,2,FALSE)),"")</f>
        <v/>
      </c>
      <c r="M1420" s="103" t="str">
        <f>IF($C1420="33",VLOOKUP(MID($F1420,$F$3,1),'Décodage Signe'!$A$3:$C$22,3,FALSE),"")</f>
        <v/>
      </c>
    </row>
    <row r="1421" spans="1:13" x14ac:dyDescent="0.3">
      <c r="A1421" s="97" t="str">
        <f>IF(LEFT([1]RB189!A1565,2)="33",[1]RB189!A1565,"")</f>
        <v/>
      </c>
      <c r="B1421" s="92" t="s">
        <v>300</v>
      </c>
      <c r="C1421" s="97" t="str">
        <f t="shared" si="93"/>
        <v/>
      </c>
      <c r="D1421" s="97" t="str">
        <f t="shared" si="92"/>
        <v/>
      </c>
      <c r="E1421" s="97" t="str">
        <f t="shared" si="92"/>
        <v/>
      </c>
      <c r="F1421" s="97" t="str">
        <f t="shared" si="92"/>
        <v/>
      </c>
      <c r="H1421" s="102" t="str">
        <f>IF($C1421="33",CONCATENATE(MID($D1421,1,$D$3-1),VLOOKUP(MID($D1421,$D$3,1),'Décodage Signe'!$A$3:$C$22,2,FALSE)),"")</f>
        <v/>
      </c>
      <c r="I1421" s="103" t="str">
        <f>IF($C1421="33",VLOOKUP(MID($D1421,$D$3,1),'Décodage Signe'!$A$3:$C$22,3,FALSE),"")</f>
        <v/>
      </c>
      <c r="J1421" s="102" t="str">
        <f>IF($C1421="33",CONCATENATE(MID($E1421,1,$E$3-1),VLOOKUP(MID($E1421,$E$3,1),'Décodage Signe'!$A$3:$C$22,2,FALSE)),"")</f>
        <v/>
      </c>
      <c r="K1421" s="103" t="str">
        <f>IF($C1421="33",VLOOKUP(MID($E1421,$E$3,1),'Décodage Signe'!$A$3:$C$22,3,FALSE),"")</f>
        <v/>
      </c>
      <c r="L1421" s="102" t="str">
        <f>IF($C1421="33",CONCATENATE(MID($F1421,1,$F$3-1),VLOOKUP(MID($F1421,$F$3,1),'Décodage Signe'!$A$3:$C$22,2,FALSE)),"")</f>
        <v/>
      </c>
      <c r="M1421" s="103" t="str">
        <f>IF($C1421="33",VLOOKUP(MID($F1421,$F$3,1),'Décodage Signe'!$A$3:$C$22,3,FALSE),"")</f>
        <v/>
      </c>
    </row>
    <row r="1422" spans="1:13" x14ac:dyDescent="0.3">
      <c r="A1422" s="97" t="str">
        <f>IF(LEFT([1]RB189!A1566,2)="33",[1]RB189!A1566,"")</f>
        <v/>
      </c>
      <c r="B1422" s="92" t="s">
        <v>300</v>
      </c>
      <c r="C1422" s="97" t="str">
        <f t="shared" si="93"/>
        <v/>
      </c>
      <c r="D1422" s="97" t="str">
        <f t="shared" si="92"/>
        <v/>
      </c>
      <c r="E1422" s="97" t="str">
        <f t="shared" si="92"/>
        <v/>
      </c>
      <c r="F1422" s="97" t="str">
        <f t="shared" si="92"/>
        <v/>
      </c>
      <c r="H1422" s="102" t="str">
        <f>IF($C1422="33",CONCATENATE(MID($D1422,1,$D$3-1),VLOOKUP(MID($D1422,$D$3,1),'Décodage Signe'!$A$3:$C$22,2,FALSE)),"")</f>
        <v/>
      </c>
      <c r="I1422" s="103" t="str">
        <f>IF($C1422="33",VLOOKUP(MID($D1422,$D$3,1),'Décodage Signe'!$A$3:$C$22,3,FALSE),"")</f>
        <v/>
      </c>
      <c r="J1422" s="102" t="str">
        <f>IF($C1422="33",CONCATENATE(MID($E1422,1,$E$3-1),VLOOKUP(MID($E1422,$E$3,1),'Décodage Signe'!$A$3:$C$22,2,FALSE)),"")</f>
        <v/>
      </c>
      <c r="K1422" s="103" t="str">
        <f>IF($C1422="33",VLOOKUP(MID($E1422,$E$3,1),'Décodage Signe'!$A$3:$C$22,3,FALSE),"")</f>
        <v/>
      </c>
      <c r="L1422" s="102" t="str">
        <f>IF($C1422="33",CONCATENATE(MID($F1422,1,$F$3-1),VLOOKUP(MID($F1422,$F$3,1),'Décodage Signe'!$A$3:$C$22,2,FALSE)),"")</f>
        <v/>
      </c>
      <c r="M1422" s="103" t="str">
        <f>IF($C1422="33",VLOOKUP(MID($F1422,$F$3,1),'Décodage Signe'!$A$3:$C$22,3,FALSE),"")</f>
        <v/>
      </c>
    </row>
    <row r="1423" spans="1:13" x14ac:dyDescent="0.3">
      <c r="A1423" s="97" t="str">
        <f>IF(LEFT([1]RB189!A1567,2)="33",[1]RB189!A1567,"")</f>
        <v/>
      </c>
      <c r="B1423" s="92" t="s">
        <v>300</v>
      </c>
      <c r="C1423" s="97" t="str">
        <f t="shared" si="93"/>
        <v/>
      </c>
      <c r="D1423" s="97" t="str">
        <f t="shared" si="92"/>
        <v/>
      </c>
      <c r="E1423" s="97" t="str">
        <f t="shared" si="92"/>
        <v/>
      </c>
      <c r="F1423" s="97" t="str">
        <f t="shared" si="92"/>
        <v/>
      </c>
      <c r="H1423" s="102" t="str">
        <f>IF($C1423="33",CONCATENATE(MID($D1423,1,$D$3-1),VLOOKUP(MID($D1423,$D$3,1),'Décodage Signe'!$A$3:$C$22,2,FALSE)),"")</f>
        <v/>
      </c>
      <c r="I1423" s="103" t="str">
        <f>IF($C1423="33",VLOOKUP(MID($D1423,$D$3,1),'Décodage Signe'!$A$3:$C$22,3,FALSE),"")</f>
        <v/>
      </c>
      <c r="J1423" s="102" t="str">
        <f>IF($C1423="33",CONCATENATE(MID($E1423,1,$E$3-1),VLOOKUP(MID($E1423,$E$3,1),'Décodage Signe'!$A$3:$C$22,2,FALSE)),"")</f>
        <v/>
      </c>
      <c r="K1423" s="103" t="str">
        <f>IF($C1423="33",VLOOKUP(MID($E1423,$E$3,1),'Décodage Signe'!$A$3:$C$22,3,FALSE),"")</f>
        <v/>
      </c>
      <c r="L1423" s="102" t="str">
        <f>IF($C1423="33",CONCATENATE(MID($F1423,1,$F$3-1),VLOOKUP(MID($F1423,$F$3,1),'Décodage Signe'!$A$3:$C$22,2,FALSE)),"")</f>
        <v/>
      </c>
      <c r="M1423" s="103" t="str">
        <f>IF($C1423="33",VLOOKUP(MID($F1423,$F$3,1),'Décodage Signe'!$A$3:$C$22,3,FALSE),"")</f>
        <v/>
      </c>
    </row>
    <row r="1424" spans="1:13" x14ac:dyDescent="0.3">
      <c r="A1424" s="97" t="str">
        <f>IF(LEFT([1]RB189!A1568,2)="33",[1]RB189!A1568,"")</f>
        <v/>
      </c>
      <c r="B1424" s="92" t="s">
        <v>300</v>
      </c>
      <c r="C1424" s="97" t="str">
        <f t="shared" si="93"/>
        <v/>
      </c>
      <c r="D1424" s="97" t="str">
        <f t="shared" si="92"/>
        <v/>
      </c>
      <c r="E1424" s="97" t="str">
        <f t="shared" si="92"/>
        <v/>
      </c>
      <c r="F1424" s="97" t="str">
        <f t="shared" si="92"/>
        <v/>
      </c>
      <c r="H1424" s="102" t="str">
        <f>IF($C1424="33",CONCATENATE(MID($D1424,1,$D$3-1),VLOOKUP(MID($D1424,$D$3,1),'Décodage Signe'!$A$3:$C$22,2,FALSE)),"")</f>
        <v/>
      </c>
      <c r="I1424" s="103" t="str">
        <f>IF($C1424="33",VLOOKUP(MID($D1424,$D$3,1),'Décodage Signe'!$A$3:$C$22,3,FALSE),"")</f>
        <v/>
      </c>
      <c r="J1424" s="102" t="str">
        <f>IF($C1424="33",CONCATENATE(MID($E1424,1,$E$3-1),VLOOKUP(MID($E1424,$E$3,1),'Décodage Signe'!$A$3:$C$22,2,FALSE)),"")</f>
        <v/>
      </c>
      <c r="K1424" s="103" t="str">
        <f>IF($C1424="33",VLOOKUP(MID($E1424,$E$3,1),'Décodage Signe'!$A$3:$C$22,3,FALSE),"")</f>
        <v/>
      </c>
      <c r="L1424" s="102" t="str">
        <f>IF($C1424="33",CONCATENATE(MID($F1424,1,$F$3-1),VLOOKUP(MID($F1424,$F$3,1),'Décodage Signe'!$A$3:$C$22,2,FALSE)),"")</f>
        <v/>
      </c>
      <c r="M1424" s="103" t="str">
        <f>IF($C1424="33",VLOOKUP(MID($F1424,$F$3,1),'Décodage Signe'!$A$3:$C$22,3,FALSE),"")</f>
        <v/>
      </c>
    </row>
    <row r="1425" spans="1:13" x14ac:dyDescent="0.3">
      <c r="A1425" s="97" t="str">
        <f>IF(LEFT([1]RB189!A1569,2)="33",[1]RB189!A1569,"")</f>
        <v/>
      </c>
      <c r="B1425" s="92" t="s">
        <v>300</v>
      </c>
      <c r="C1425" s="97" t="str">
        <f t="shared" si="93"/>
        <v/>
      </c>
      <c r="D1425" s="97" t="str">
        <f t="shared" si="92"/>
        <v/>
      </c>
      <c r="E1425" s="97" t="str">
        <f t="shared" si="92"/>
        <v/>
      </c>
      <c r="F1425" s="97" t="str">
        <f t="shared" si="92"/>
        <v/>
      </c>
      <c r="H1425" s="102" t="str">
        <f>IF($C1425="33",CONCATENATE(MID($D1425,1,$D$3-1),VLOOKUP(MID($D1425,$D$3,1),'Décodage Signe'!$A$3:$C$22,2,FALSE)),"")</f>
        <v/>
      </c>
      <c r="I1425" s="103" t="str">
        <f>IF($C1425="33",VLOOKUP(MID($D1425,$D$3,1),'Décodage Signe'!$A$3:$C$22,3,FALSE),"")</f>
        <v/>
      </c>
      <c r="J1425" s="102" t="str">
        <f>IF($C1425="33",CONCATENATE(MID($E1425,1,$E$3-1),VLOOKUP(MID($E1425,$E$3,1),'Décodage Signe'!$A$3:$C$22,2,FALSE)),"")</f>
        <v/>
      </c>
      <c r="K1425" s="103" t="str">
        <f>IF($C1425="33",VLOOKUP(MID($E1425,$E$3,1),'Décodage Signe'!$A$3:$C$22,3,FALSE),"")</f>
        <v/>
      </c>
      <c r="L1425" s="102" t="str">
        <f>IF($C1425="33",CONCATENATE(MID($F1425,1,$F$3-1),VLOOKUP(MID($F1425,$F$3,1),'Décodage Signe'!$A$3:$C$22,2,FALSE)),"")</f>
        <v/>
      </c>
      <c r="M1425" s="103" t="str">
        <f>IF($C1425="33",VLOOKUP(MID($F1425,$F$3,1),'Décodage Signe'!$A$3:$C$22,3,FALSE),"")</f>
        <v/>
      </c>
    </row>
    <row r="1426" spans="1:13" x14ac:dyDescent="0.3">
      <c r="A1426" s="97" t="str">
        <f>IF(LEFT([1]RB189!A1570,2)="33",[1]RB189!A1570,"")</f>
        <v/>
      </c>
      <c r="B1426" s="92" t="s">
        <v>300</v>
      </c>
      <c r="C1426" s="97" t="str">
        <f t="shared" si="93"/>
        <v/>
      </c>
      <c r="D1426" s="97" t="str">
        <f t="shared" si="92"/>
        <v/>
      </c>
      <c r="E1426" s="97" t="str">
        <f t="shared" si="92"/>
        <v/>
      </c>
      <c r="F1426" s="97" t="str">
        <f t="shared" si="92"/>
        <v/>
      </c>
      <c r="H1426" s="102" t="str">
        <f>IF($C1426="33",CONCATENATE(MID($D1426,1,$D$3-1),VLOOKUP(MID($D1426,$D$3,1),'Décodage Signe'!$A$3:$C$22,2,FALSE)),"")</f>
        <v/>
      </c>
      <c r="I1426" s="103" t="str">
        <f>IF($C1426="33",VLOOKUP(MID($D1426,$D$3,1),'Décodage Signe'!$A$3:$C$22,3,FALSE),"")</f>
        <v/>
      </c>
      <c r="J1426" s="102" t="str">
        <f>IF($C1426="33",CONCATENATE(MID($E1426,1,$E$3-1),VLOOKUP(MID($E1426,$E$3,1),'Décodage Signe'!$A$3:$C$22,2,FALSE)),"")</f>
        <v/>
      </c>
      <c r="K1426" s="103" t="str">
        <f>IF($C1426="33",VLOOKUP(MID($E1426,$E$3,1),'Décodage Signe'!$A$3:$C$22,3,FALSE),"")</f>
        <v/>
      </c>
      <c r="L1426" s="102" t="str">
        <f>IF($C1426="33",CONCATENATE(MID($F1426,1,$F$3-1),VLOOKUP(MID($F1426,$F$3,1),'Décodage Signe'!$A$3:$C$22,2,FALSE)),"")</f>
        <v/>
      </c>
      <c r="M1426" s="103" t="str">
        <f>IF($C1426="33",VLOOKUP(MID($F1426,$F$3,1),'Décodage Signe'!$A$3:$C$22,3,FALSE),"")</f>
        <v/>
      </c>
    </row>
    <row r="1427" spans="1:13" x14ac:dyDescent="0.3">
      <c r="A1427" s="97" t="str">
        <f>IF(LEFT([1]RB189!A1571,2)="33",[1]RB189!A1571,"")</f>
        <v/>
      </c>
      <c r="B1427" s="92" t="s">
        <v>300</v>
      </c>
      <c r="C1427" s="97" t="str">
        <f t="shared" si="93"/>
        <v/>
      </c>
      <c r="D1427" s="97" t="str">
        <f t="shared" ref="D1427:F1446" si="94">MID($A1427,D$4,D$3)</f>
        <v/>
      </c>
      <c r="E1427" s="97" t="str">
        <f t="shared" si="94"/>
        <v/>
      </c>
      <c r="F1427" s="97" t="str">
        <f t="shared" si="94"/>
        <v/>
      </c>
      <c r="H1427" s="102" t="str">
        <f>IF($C1427="33",CONCATENATE(MID($D1427,1,$D$3-1),VLOOKUP(MID($D1427,$D$3,1),'Décodage Signe'!$A$3:$C$22,2,FALSE)),"")</f>
        <v/>
      </c>
      <c r="I1427" s="103" t="str">
        <f>IF($C1427="33",VLOOKUP(MID($D1427,$D$3,1),'Décodage Signe'!$A$3:$C$22,3,FALSE),"")</f>
        <v/>
      </c>
      <c r="J1427" s="102" t="str">
        <f>IF($C1427="33",CONCATENATE(MID($E1427,1,$E$3-1),VLOOKUP(MID($E1427,$E$3,1),'Décodage Signe'!$A$3:$C$22,2,FALSE)),"")</f>
        <v/>
      </c>
      <c r="K1427" s="103" t="str">
        <f>IF($C1427="33",VLOOKUP(MID($E1427,$E$3,1),'Décodage Signe'!$A$3:$C$22,3,FALSE),"")</f>
        <v/>
      </c>
      <c r="L1427" s="102" t="str">
        <f>IF($C1427="33",CONCATENATE(MID($F1427,1,$F$3-1),VLOOKUP(MID($F1427,$F$3,1),'Décodage Signe'!$A$3:$C$22,2,FALSE)),"")</f>
        <v/>
      </c>
      <c r="M1427" s="103" t="str">
        <f>IF($C1427="33",VLOOKUP(MID($F1427,$F$3,1),'Décodage Signe'!$A$3:$C$22,3,FALSE),"")</f>
        <v/>
      </c>
    </row>
    <row r="1428" spans="1:13" x14ac:dyDescent="0.3">
      <c r="A1428" s="97" t="str">
        <f>IF(LEFT([1]RB189!A1572,2)="33",[1]RB189!A1572,"")</f>
        <v/>
      </c>
      <c r="B1428" s="92" t="s">
        <v>300</v>
      </c>
      <c r="C1428" s="97" t="str">
        <f t="shared" si="93"/>
        <v/>
      </c>
      <c r="D1428" s="97" t="str">
        <f t="shared" si="94"/>
        <v/>
      </c>
      <c r="E1428" s="97" t="str">
        <f t="shared" si="94"/>
        <v/>
      </c>
      <c r="F1428" s="97" t="str">
        <f t="shared" si="94"/>
        <v/>
      </c>
      <c r="H1428" s="102" t="str">
        <f>IF($C1428="33",CONCATENATE(MID($D1428,1,$D$3-1),VLOOKUP(MID($D1428,$D$3,1),'Décodage Signe'!$A$3:$C$22,2,FALSE)),"")</f>
        <v/>
      </c>
      <c r="I1428" s="103" t="str">
        <f>IF($C1428="33",VLOOKUP(MID($D1428,$D$3,1),'Décodage Signe'!$A$3:$C$22,3,FALSE),"")</f>
        <v/>
      </c>
      <c r="J1428" s="102" t="str">
        <f>IF($C1428="33",CONCATENATE(MID($E1428,1,$E$3-1),VLOOKUP(MID($E1428,$E$3,1),'Décodage Signe'!$A$3:$C$22,2,FALSE)),"")</f>
        <v/>
      </c>
      <c r="K1428" s="103" t="str">
        <f>IF($C1428="33",VLOOKUP(MID($E1428,$E$3,1),'Décodage Signe'!$A$3:$C$22,3,FALSE),"")</f>
        <v/>
      </c>
      <c r="L1428" s="102" t="str">
        <f>IF($C1428="33",CONCATENATE(MID($F1428,1,$F$3-1),VLOOKUP(MID($F1428,$F$3,1),'Décodage Signe'!$A$3:$C$22,2,FALSE)),"")</f>
        <v/>
      </c>
      <c r="M1428" s="103" t="str">
        <f>IF($C1428="33",VLOOKUP(MID($F1428,$F$3,1),'Décodage Signe'!$A$3:$C$22,3,FALSE),"")</f>
        <v/>
      </c>
    </row>
    <row r="1429" spans="1:13" x14ac:dyDescent="0.3">
      <c r="A1429" s="97" t="str">
        <f>IF(LEFT([1]RB189!A1573,2)="33",[1]RB189!A1573,"")</f>
        <v/>
      </c>
      <c r="B1429" s="92" t="s">
        <v>300</v>
      </c>
      <c r="C1429" s="97" t="str">
        <f t="shared" si="93"/>
        <v/>
      </c>
      <c r="D1429" s="97" t="str">
        <f t="shared" si="94"/>
        <v/>
      </c>
      <c r="E1429" s="97" t="str">
        <f t="shared" si="94"/>
        <v/>
      </c>
      <c r="F1429" s="97" t="str">
        <f t="shared" si="94"/>
        <v/>
      </c>
      <c r="H1429" s="102" t="str">
        <f>IF($C1429="33",CONCATENATE(MID($D1429,1,$D$3-1),VLOOKUP(MID($D1429,$D$3,1),'Décodage Signe'!$A$3:$C$22,2,FALSE)),"")</f>
        <v/>
      </c>
      <c r="I1429" s="103" t="str">
        <f>IF($C1429="33",VLOOKUP(MID($D1429,$D$3,1),'Décodage Signe'!$A$3:$C$22,3,FALSE),"")</f>
        <v/>
      </c>
      <c r="J1429" s="102" t="str">
        <f>IF($C1429="33",CONCATENATE(MID($E1429,1,$E$3-1),VLOOKUP(MID($E1429,$E$3,1),'Décodage Signe'!$A$3:$C$22,2,FALSE)),"")</f>
        <v/>
      </c>
      <c r="K1429" s="103" t="str">
        <f>IF($C1429="33",VLOOKUP(MID($E1429,$E$3,1),'Décodage Signe'!$A$3:$C$22,3,FALSE),"")</f>
        <v/>
      </c>
      <c r="L1429" s="102" t="str">
        <f>IF($C1429="33",CONCATENATE(MID($F1429,1,$F$3-1),VLOOKUP(MID($F1429,$F$3,1),'Décodage Signe'!$A$3:$C$22,2,FALSE)),"")</f>
        <v/>
      </c>
      <c r="M1429" s="103" t="str">
        <f>IF($C1429="33",VLOOKUP(MID($F1429,$F$3,1),'Décodage Signe'!$A$3:$C$22,3,FALSE),"")</f>
        <v/>
      </c>
    </row>
    <row r="1430" spans="1:13" x14ac:dyDescent="0.3">
      <c r="A1430" s="97" t="str">
        <f>IF(LEFT([1]RB189!A1574,2)="33",[1]RB189!A1574,"")</f>
        <v/>
      </c>
      <c r="B1430" s="92" t="s">
        <v>300</v>
      </c>
      <c r="C1430" s="97" t="str">
        <f t="shared" si="93"/>
        <v/>
      </c>
      <c r="D1430" s="97" t="str">
        <f t="shared" si="94"/>
        <v/>
      </c>
      <c r="E1430" s="97" t="str">
        <f t="shared" si="94"/>
        <v/>
      </c>
      <c r="F1430" s="97" t="str">
        <f t="shared" si="94"/>
        <v/>
      </c>
      <c r="H1430" s="102" t="str">
        <f>IF($C1430="33",CONCATENATE(MID($D1430,1,$D$3-1),VLOOKUP(MID($D1430,$D$3,1),'Décodage Signe'!$A$3:$C$22,2,FALSE)),"")</f>
        <v/>
      </c>
      <c r="I1430" s="103" t="str">
        <f>IF($C1430="33",VLOOKUP(MID($D1430,$D$3,1),'Décodage Signe'!$A$3:$C$22,3,FALSE),"")</f>
        <v/>
      </c>
      <c r="J1430" s="102" t="str">
        <f>IF($C1430="33",CONCATENATE(MID($E1430,1,$E$3-1),VLOOKUP(MID($E1430,$E$3,1),'Décodage Signe'!$A$3:$C$22,2,FALSE)),"")</f>
        <v/>
      </c>
      <c r="K1430" s="103" t="str">
        <f>IF($C1430="33",VLOOKUP(MID($E1430,$E$3,1),'Décodage Signe'!$A$3:$C$22,3,FALSE),"")</f>
        <v/>
      </c>
      <c r="L1430" s="102" t="str">
        <f>IF($C1430="33",CONCATENATE(MID($F1430,1,$F$3-1),VLOOKUP(MID($F1430,$F$3,1),'Décodage Signe'!$A$3:$C$22,2,FALSE)),"")</f>
        <v/>
      </c>
      <c r="M1430" s="103" t="str">
        <f>IF($C1430="33",VLOOKUP(MID($F1430,$F$3,1),'Décodage Signe'!$A$3:$C$22,3,FALSE),"")</f>
        <v/>
      </c>
    </row>
    <row r="1431" spans="1:13" x14ac:dyDescent="0.3">
      <c r="A1431" s="97" t="str">
        <f>IF(LEFT([1]RB189!A1575,2)="33",[1]RB189!A1575,"")</f>
        <v/>
      </c>
      <c r="B1431" s="92" t="s">
        <v>300</v>
      </c>
      <c r="C1431" s="97" t="str">
        <f t="shared" si="93"/>
        <v/>
      </c>
      <c r="D1431" s="97" t="str">
        <f t="shared" si="94"/>
        <v/>
      </c>
      <c r="E1431" s="97" t="str">
        <f t="shared" si="94"/>
        <v/>
      </c>
      <c r="F1431" s="97" t="str">
        <f t="shared" si="94"/>
        <v/>
      </c>
      <c r="H1431" s="102" t="str">
        <f>IF($C1431="33",CONCATENATE(MID($D1431,1,$D$3-1),VLOOKUP(MID($D1431,$D$3,1),'Décodage Signe'!$A$3:$C$22,2,FALSE)),"")</f>
        <v/>
      </c>
      <c r="I1431" s="103" t="str">
        <f>IF($C1431="33",VLOOKUP(MID($D1431,$D$3,1),'Décodage Signe'!$A$3:$C$22,3,FALSE),"")</f>
        <v/>
      </c>
      <c r="J1431" s="102" t="str">
        <f>IF($C1431="33",CONCATENATE(MID($E1431,1,$E$3-1),VLOOKUP(MID($E1431,$E$3,1),'Décodage Signe'!$A$3:$C$22,2,FALSE)),"")</f>
        <v/>
      </c>
      <c r="K1431" s="103" t="str">
        <f>IF($C1431="33",VLOOKUP(MID($E1431,$E$3,1),'Décodage Signe'!$A$3:$C$22,3,FALSE),"")</f>
        <v/>
      </c>
      <c r="L1431" s="102" t="str">
        <f>IF($C1431="33",CONCATENATE(MID($F1431,1,$F$3-1),VLOOKUP(MID($F1431,$F$3,1),'Décodage Signe'!$A$3:$C$22,2,FALSE)),"")</f>
        <v/>
      </c>
      <c r="M1431" s="103" t="str">
        <f>IF($C1431="33",VLOOKUP(MID($F1431,$F$3,1),'Décodage Signe'!$A$3:$C$22,3,FALSE),"")</f>
        <v/>
      </c>
    </row>
    <row r="1432" spans="1:13" x14ac:dyDescent="0.3">
      <c r="A1432" s="97" t="str">
        <f>IF(LEFT([1]RB189!A1576,2)="33",[1]RB189!A1576,"")</f>
        <v/>
      </c>
      <c r="B1432" s="92" t="s">
        <v>300</v>
      </c>
      <c r="C1432" s="97" t="str">
        <f t="shared" si="93"/>
        <v/>
      </c>
      <c r="D1432" s="97" t="str">
        <f t="shared" si="94"/>
        <v/>
      </c>
      <c r="E1432" s="97" t="str">
        <f t="shared" si="94"/>
        <v/>
      </c>
      <c r="F1432" s="97" t="str">
        <f t="shared" si="94"/>
        <v/>
      </c>
      <c r="H1432" s="102" t="str">
        <f>IF($C1432="33",CONCATENATE(MID($D1432,1,$D$3-1),VLOOKUP(MID($D1432,$D$3,1),'Décodage Signe'!$A$3:$C$22,2,FALSE)),"")</f>
        <v/>
      </c>
      <c r="I1432" s="103" t="str">
        <f>IF($C1432="33",VLOOKUP(MID($D1432,$D$3,1),'Décodage Signe'!$A$3:$C$22,3,FALSE),"")</f>
        <v/>
      </c>
      <c r="J1432" s="102" t="str">
        <f>IF($C1432="33",CONCATENATE(MID($E1432,1,$E$3-1),VLOOKUP(MID($E1432,$E$3,1),'Décodage Signe'!$A$3:$C$22,2,FALSE)),"")</f>
        <v/>
      </c>
      <c r="K1432" s="103" t="str">
        <f>IF($C1432="33",VLOOKUP(MID($E1432,$E$3,1),'Décodage Signe'!$A$3:$C$22,3,FALSE),"")</f>
        <v/>
      </c>
      <c r="L1432" s="102" t="str">
        <f>IF($C1432="33",CONCATENATE(MID($F1432,1,$F$3-1),VLOOKUP(MID($F1432,$F$3,1),'Décodage Signe'!$A$3:$C$22,2,FALSE)),"")</f>
        <v/>
      </c>
      <c r="M1432" s="103" t="str">
        <f>IF($C1432="33",VLOOKUP(MID($F1432,$F$3,1),'Décodage Signe'!$A$3:$C$22,3,FALSE),"")</f>
        <v/>
      </c>
    </row>
    <row r="1433" spans="1:13" x14ac:dyDescent="0.3">
      <c r="A1433" s="97" t="str">
        <f>IF(LEFT([1]RB189!A1577,2)="33",[1]RB189!A1577,"")</f>
        <v/>
      </c>
      <c r="B1433" s="92" t="s">
        <v>300</v>
      </c>
      <c r="C1433" s="97" t="str">
        <f t="shared" si="93"/>
        <v/>
      </c>
      <c r="D1433" s="97" t="str">
        <f t="shared" si="94"/>
        <v/>
      </c>
      <c r="E1433" s="97" t="str">
        <f t="shared" si="94"/>
        <v/>
      </c>
      <c r="F1433" s="97" t="str">
        <f t="shared" si="94"/>
        <v/>
      </c>
      <c r="H1433" s="102" t="str">
        <f>IF($C1433="33",CONCATENATE(MID($D1433,1,$D$3-1),VLOOKUP(MID($D1433,$D$3,1),'Décodage Signe'!$A$3:$C$22,2,FALSE)),"")</f>
        <v/>
      </c>
      <c r="I1433" s="103" t="str">
        <f>IF($C1433="33",VLOOKUP(MID($D1433,$D$3,1),'Décodage Signe'!$A$3:$C$22,3,FALSE),"")</f>
        <v/>
      </c>
      <c r="J1433" s="102" t="str">
        <f>IF($C1433="33",CONCATENATE(MID($E1433,1,$E$3-1),VLOOKUP(MID($E1433,$E$3,1),'Décodage Signe'!$A$3:$C$22,2,FALSE)),"")</f>
        <v/>
      </c>
      <c r="K1433" s="103" t="str">
        <f>IF($C1433="33",VLOOKUP(MID($E1433,$E$3,1),'Décodage Signe'!$A$3:$C$22,3,FALSE),"")</f>
        <v/>
      </c>
      <c r="L1433" s="102" t="str">
        <f>IF($C1433="33",CONCATENATE(MID($F1433,1,$F$3-1),VLOOKUP(MID($F1433,$F$3,1),'Décodage Signe'!$A$3:$C$22,2,FALSE)),"")</f>
        <v/>
      </c>
      <c r="M1433" s="103" t="str">
        <f>IF($C1433="33",VLOOKUP(MID($F1433,$F$3,1),'Décodage Signe'!$A$3:$C$22,3,FALSE),"")</f>
        <v/>
      </c>
    </row>
    <row r="1434" spans="1:13" x14ac:dyDescent="0.3">
      <c r="A1434" s="97" t="str">
        <f>IF(LEFT([1]RB189!A1578,2)="33",[1]RB189!A1578,"")</f>
        <v/>
      </c>
      <c r="B1434" s="92" t="s">
        <v>300</v>
      </c>
      <c r="C1434" s="97" t="str">
        <f t="shared" si="93"/>
        <v/>
      </c>
      <c r="D1434" s="97" t="str">
        <f t="shared" si="94"/>
        <v/>
      </c>
      <c r="E1434" s="97" t="str">
        <f t="shared" si="94"/>
        <v/>
      </c>
      <c r="F1434" s="97" t="str">
        <f t="shared" si="94"/>
        <v/>
      </c>
      <c r="H1434" s="102" t="str">
        <f>IF($C1434="33",CONCATENATE(MID($D1434,1,$D$3-1),VLOOKUP(MID($D1434,$D$3,1),'Décodage Signe'!$A$3:$C$22,2,FALSE)),"")</f>
        <v/>
      </c>
      <c r="I1434" s="103" t="str">
        <f>IF($C1434="33",VLOOKUP(MID($D1434,$D$3,1),'Décodage Signe'!$A$3:$C$22,3,FALSE),"")</f>
        <v/>
      </c>
      <c r="J1434" s="102" t="str">
        <f>IF($C1434="33",CONCATENATE(MID($E1434,1,$E$3-1),VLOOKUP(MID($E1434,$E$3,1),'Décodage Signe'!$A$3:$C$22,2,FALSE)),"")</f>
        <v/>
      </c>
      <c r="K1434" s="103" t="str">
        <f>IF($C1434="33",VLOOKUP(MID($E1434,$E$3,1),'Décodage Signe'!$A$3:$C$22,3,FALSE),"")</f>
        <v/>
      </c>
      <c r="L1434" s="102" t="str">
        <f>IF($C1434="33",CONCATENATE(MID($F1434,1,$F$3-1),VLOOKUP(MID($F1434,$F$3,1),'Décodage Signe'!$A$3:$C$22,2,FALSE)),"")</f>
        <v/>
      </c>
      <c r="M1434" s="103" t="str">
        <f>IF($C1434="33",VLOOKUP(MID($F1434,$F$3,1),'Décodage Signe'!$A$3:$C$22,3,FALSE),"")</f>
        <v/>
      </c>
    </row>
    <row r="1435" spans="1:13" x14ac:dyDescent="0.3">
      <c r="A1435" s="97" t="str">
        <f>IF(LEFT([1]RB189!A1579,2)="33",[1]RB189!A1579,"")</f>
        <v/>
      </c>
      <c r="B1435" s="92" t="s">
        <v>300</v>
      </c>
      <c r="C1435" s="97" t="str">
        <f t="shared" si="93"/>
        <v/>
      </c>
      <c r="D1435" s="97" t="str">
        <f t="shared" si="94"/>
        <v/>
      </c>
      <c r="E1435" s="97" t="str">
        <f t="shared" si="94"/>
        <v/>
      </c>
      <c r="F1435" s="97" t="str">
        <f t="shared" si="94"/>
        <v/>
      </c>
      <c r="H1435" s="102" t="str">
        <f>IF($C1435="33",CONCATENATE(MID($D1435,1,$D$3-1),VLOOKUP(MID($D1435,$D$3,1),'Décodage Signe'!$A$3:$C$22,2,FALSE)),"")</f>
        <v/>
      </c>
      <c r="I1435" s="103" t="str">
        <f>IF($C1435="33",VLOOKUP(MID($D1435,$D$3,1),'Décodage Signe'!$A$3:$C$22,3,FALSE),"")</f>
        <v/>
      </c>
      <c r="J1435" s="102" t="str">
        <f>IF($C1435="33",CONCATENATE(MID($E1435,1,$E$3-1),VLOOKUP(MID($E1435,$E$3,1),'Décodage Signe'!$A$3:$C$22,2,FALSE)),"")</f>
        <v/>
      </c>
      <c r="K1435" s="103" t="str">
        <f>IF($C1435="33",VLOOKUP(MID($E1435,$E$3,1),'Décodage Signe'!$A$3:$C$22,3,FALSE),"")</f>
        <v/>
      </c>
      <c r="L1435" s="102" t="str">
        <f>IF($C1435="33",CONCATENATE(MID($F1435,1,$F$3-1),VLOOKUP(MID($F1435,$F$3,1),'Décodage Signe'!$A$3:$C$22,2,FALSE)),"")</f>
        <v/>
      </c>
      <c r="M1435" s="103" t="str">
        <f>IF($C1435="33",VLOOKUP(MID($F1435,$F$3,1),'Décodage Signe'!$A$3:$C$22,3,FALSE),"")</f>
        <v/>
      </c>
    </row>
    <row r="1436" spans="1:13" x14ac:dyDescent="0.3">
      <c r="A1436" s="97" t="str">
        <f>IF(LEFT([1]RB189!A1580,2)="33",[1]RB189!A1580,"")</f>
        <v/>
      </c>
      <c r="B1436" s="92" t="s">
        <v>300</v>
      </c>
      <c r="C1436" s="97" t="str">
        <f t="shared" si="93"/>
        <v/>
      </c>
      <c r="D1436" s="97" t="str">
        <f t="shared" si="94"/>
        <v/>
      </c>
      <c r="E1436" s="97" t="str">
        <f t="shared" si="94"/>
        <v/>
      </c>
      <c r="F1436" s="97" t="str">
        <f t="shared" si="94"/>
        <v/>
      </c>
      <c r="H1436" s="102" t="str">
        <f>IF($C1436="33",CONCATENATE(MID($D1436,1,$D$3-1),VLOOKUP(MID($D1436,$D$3,1),'Décodage Signe'!$A$3:$C$22,2,FALSE)),"")</f>
        <v/>
      </c>
      <c r="I1436" s="103" t="str">
        <f>IF($C1436="33",VLOOKUP(MID($D1436,$D$3,1),'Décodage Signe'!$A$3:$C$22,3,FALSE),"")</f>
        <v/>
      </c>
      <c r="J1436" s="102" t="str">
        <f>IF($C1436="33",CONCATENATE(MID($E1436,1,$E$3-1),VLOOKUP(MID($E1436,$E$3,1),'Décodage Signe'!$A$3:$C$22,2,FALSE)),"")</f>
        <v/>
      </c>
      <c r="K1436" s="103" t="str">
        <f>IF($C1436="33",VLOOKUP(MID($E1436,$E$3,1),'Décodage Signe'!$A$3:$C$22,3,FALSE),"")</f>
        <v/>
      </c>
      <c r="L1436" s="102" t="str">
        <f>IF($C1436="33",CONCATENATE(MID($F1436,1,$F$3-1),VLOOKUP(MID($F1436,$F$3,1),'Décodage Signe'!$A$3:$C$22,2,FALSE)),"")</f>
        <v/>
      </c>
      <c r="M1436" s="103" t="str">
        <f>IF($C1436="33",VLOOKUP(MID($F1436,$F$3,1),'Décodage Signe'!$A$3:$C$22,3,FALSE),"")</f>
        <v/>
      </c>
    </row>
    <row r="1437" spans="1:13" x14ac:dyDescent="0.3">
      <c r="A1437" s="97" t="str">
        <f>IF(LEFT([1]RB189!A1581,2)="33",[1]RB189!A1581,"")</f>
        <v/>
      </c>
      <c r="B1437" s="92" t="s">
        <v>300</v>
      </c>
      <c r="C1437" s="97" t="str">
        <f t="shared" si="93"/>
        <v/>
      </c>
      <c r="D1437" s="97" t="str">
        <f t="shared" si="94"/>
        <v/>
      </c>
      <c r="E1437" s="97" t="str">
        <f t="shared" si="94"/>
        <v/>
      </c>
      <c r="F1437" s="97" t="str">
        <f t="shared" si="94"/>
        <v/>
      </c>
      <c r="H1437" s="102" t="str">
        <f>IF($C1437="33",CONCATENATE(MID($D1437,1,$D$3-1),VLOOKUP(MID($D1437,$D$3,1),'Décodage Signe'!$A$3:$C$22,2,FALSE)),"")</f>
        <v/>
      </c>
      <c r="I1437" s="103" t="str">
        <f>IF($C1437="33",VLOOKUP(MID($D1437,$D$3,1),'Décodage Signe'!$A$3:$C$22,3,FALSE),"")</f>
        <v/>
      </c>
      <c r="J1437" s="102" t="str">
        <f>IF($C1437="33",CONCATENATE(MID($E1437,1,$E$3-1),VLOOKUP(MID($E1437,$E$3,1),'Décodage Signe'!$A$3:$C$22,2,FALSE)),"")</f>
        <v/>
      </c>
      <c r="K1437" s="103" t="str">
        <f>IF($C1437="33",VLOOKUP(MID($E1437,$E$3,1),'Décodage Signe'!$A$3:$C$22,3,FALSE),"")</f>
        <v/>
      </c>
      <c r="L1437" s="102" t="str">
        <f>IF($C1437="33",CONCATENATE(MID($F1437,1,$F$3-1),VLOOKUP(MID($F1437,$F$3,1),'Décodage Signe'!$A$3:$C$22,2,FALSE)),"")</f>
        <v/>
      </c>
      <c r="M1437" s="103" t="str">
        <f>IF($C1437="33",VLOOKUP(MID($F1437,$F$3,1),'Décodage Signe'!$A$3:$C$22,3,FALSE),"")</f>
        <v/>
      </c>
    </row>
    <row r="1438" spans="1:13" x14ac:dyDescent="0.3">
      <c r="A1438" s="97" t="str">
        <f>IF(LEFT([1]RB189!A1582,2)="33",[1]RB189!A1582,"")</f>
        <v/>
      </c>
      <c r="B1438" s="92" t="s">
        <v>300</v>
      </c>
      <c r="C1438" s="97" t="str">
        <f t="shared" si="93"/>
        <v/>
      </c>
      <c r="D1438" s="97" t="str">
        <f t="shared" si="94"/>
        <v/>
      </c>
      <c r="E1438" s="97" t="str">
        <f t="shared" si="94"/>
        <v/>
      </c>
      <c r="F1438" s="97" t="str">
        <f t="shared" si="94"/>
        <v/>
      </c>
      <c r="H1438" s="102" t="str">
        <f>IF($C1438="33",CONCATENATE(MID($D1438,1,$D$3-1),VLOOKUP(MID($D1438,$D$3,1),'Décodage Signe'!$A$3:$C$22,2,FALSE)),"")</f>
        <v/>
      </c>
      <c r="I1438" s="103" t="str">
        <f>IF($C1438="33",VLOOKUP(MID($D1438,$D$3,1),'Décodage Signe'!$A$3:$C$22,3,FALSE),"")</f>
        <v/>
      </c>
      <c r="J1438" s="102" t="str">
        <f>IF($C1438="33",CONCATENATE(MID($E1438,1,$E$3-1),VLOOKUP(MID($E1438,$E$3,1),'Décodage Signe'!$A$3:$C$22,2,FALSE)),"")</f>
        <v/>
      </c>
      <c r="K1438" s="103" t="str">
        <f>IF($C1438="33",VLOOKUP(MID($E1438,$E$3,1),'Décodage Signe'!$A$3:$C$22,3,FALSE),"")</f>
        <v/>
      </c>
      <c r="L1438" s="102" t="str">
        <f>IF($C1438="33",CONCATENATE(MID($F1438,1,$F$3-1),VLOOKUP(MID($F1438,$F$3,1),'Décodage Signe'!$A$3:$C$22,2,FALSE)),"")</f>
        <v/>
      </c>
      <c r="M1438" s="103" t="str">
        <f>IF($C1438="33",VLOOKUP(MID($F1438,$F$3,1),'Décodage Signe'!$A$3:$C$22,3,FALSE),"")</f>
        <v/>
      </c>
    </row>
    <row r="1439" spans="1:13" x14ac:dyDescent="0.3">
      <c r="A1439" s="97" t="str">
        <f>IF(LEFT([1]RB189!A1583,2)="33",[1]RB189!A1583,"")</f>
        <v/>
      </c>
      <c r="B1439" s="92" t="s">
        <v>300</v>
      </c>
      <c r="C1439" s="97" t="str">
        <f t="shared" si="93"/>
        <v/>
      </c>
      <c r="D1439" s="97" t="str">
        <f t="shared" si="94"/>
        <v/>
      </c>
      <c r="E1439" s="97" t="str">
        <f t="shared" si="94"/>
        <v/>
      </c>
      <c r="F1439" s="97" t="str">
        <f t="shared" si="94"/>
        <v/>
      </c>
      <c r="H1439" s="102" t="str">
        <f>IF($C1439="33",CONCATENATE(MID($D1439,1,$D$3-1),VLOOKUP(MID($D1439,$D$3,1),'Décodage Signe'!$A$3:$C$22,2,FALSE)),"")</f>
        <v/>
      </c>
      <c r="I1439" s="103" t="str">
        <f>IF($C1439="33",VLOOKUP(MID($D1439,$D$3,1),'Décodage Signe'!$A$3:$C$22,3,FALSE),"")</f>
        <v/>
      </c>
      <c r="J1439" s="102" t="str">
        <f>IF($C1439="33",CONCATENATE(MID($E1439,1,$E$3-1),VLOOKUP(MID($E1439,$E$3,1),'Décodage Signe'!$A$3:$C$22,2,FALSE)),"")</f>
        <v/>
      </c>
      <c r="K1439" s="103" t="str">
        <f>IF($C1439="33",VLOOKUP(MID($E1439,$E$3,1),'Décodage Signe'!$A$3:$C$22,3,FALSE),"")</f>
        <v/>
      </c>
      <c r="L1439" s="102" t="str">
        <f>IF($C1439="33",CONCATENATE(MID($F1439,1,$F$3-1),VLOOKUP(MID($F1439,$F$3,1),'Décodage Signe'!$A$3:$C$22,2,FALSE)),"")</f>
        <v/>
      </c>
      <c r="M1439" s="103" t="str">
        <f>IF($C1439="33",VLOOKUP(MID($F1439,$F$3,1),'Décodage Signe'!$A$3:$C$22,3,FALSE),"")</f>
        <v/>
      </c>
    </row>
    <row r="1440" spans="1:13" x14ac:dyDescent="0.3">
      <c r="A1440" s="97" t="str">
        <f>IF(LEFT([1]RB189!A1584,2)="33",[1]RB189!A1584,"")</f>
        <v/>
      </c>
      <c r="B1440" s="92" t="s">
        <v>300</v>
      </c>
      <c r="C1440" s="97" t="str">
        <f t="shared" si="93"/>
        <v/>
      </c>
      <c r="D1440" s="97" t="str">
        <f t="shared" si="94"/>
        <v/>
      </c>
      <c r="E1440" s="97" t="str">
        <f t="shared" si="94"/>
        <v/>
      </c>
      <c r="F1440" s="97" t="str">
        <f t="shared" si="94"/>
        <v/>
      </c>
      <c r="H1440" s="102" t="str">
        <f>IF($C1440="33",CONCATENATE(MID($D1440,1,$D$3-1),VLOOKUP(MID($D1440,$D$3,1),'Décodage Signe'!$A$3:$C$22,2,FALSE)),"")</f>
        <v/>
      </c>
      <c r="I1440" s="103" t="str">
        <f>IF($C1440="33",VLOOKUP(MID($D1440,$D$3,1),'Décodage Signe'!$A$3:$C$22,3,FALSE),"")</f>
        <v/>
      </c>
      <c r="J1440" s="102" t="str">
        <f>IF($C1440="33",CONCATENATE(MID($E1440,1,$E$3-1),VLOOKUP(MID($E1440,$E$3,1),'Décodage Signe'!$A$3:$C$22,2,FALSE)),"")</f>
        <v/>
      </c>
      <c r="K1440" s="103" t="str">
        <f>IF($C1440="33",VLOOKUP(MID($E1440,$E$3,1),'Décodage Signe'!$A$3:$C$22,3,FALSE),"")</f>
        <v/>
      </c>
      <c r="L1440" s="102" t="str">
        <f>IF($C1440="33",CONCATENATE(MID($F1440,1,$F$3-1),VLOOKUP(MID($F1440,$F$3,1),'Décodage Signe'!$A$3:$C$22,2,FALSE)),"")</f>
        <v/>
      </c>
      <c r="M1440" s="103" t="str">
        <f>IF($C1440="33",VLOOKUP(MID($F1440,$F$3,1),'Décodage Signe'!$A$3:$C$22,3,FALSE),"")</f>
        <v/>
      </c>
    </row>
    <row r="1441" spans="1:13" x14ac:dyDescent="0.3">
      <c r="A1441" s="97" t="str">
        <f>IF(LEFT([1]RB189!A1585,2)="33",[1]RB189!A1585,"")</f>
        <v/>
      </c>
      <c r="B1441" s="92" t="s">
        <v>300</v>
      </c>
      <c r="C1441" s="97" t="str">
        <f t="shared" si="93"/>
        <v/>
      </c>
      <c r="D1441" s="97" t="str">
        <f t="shared" si="94"/>
        <v/>
      </c>
      <c r="E1441" s="97" t="str">
        <f t="shared" si="94"/>
        <v/>
      </c>
      <c r="F1441" s="97" t="str">
        <f t="shared" si="94"/>
        <v/>
      </c>
      <c r="H1441" s="102" t="str">
        <f>IF($C1441="33",CONCATENATE(MID($D1441,1,$D$3-1),VLOOKUP(MID($D1441,$D$3,1),'Décodage Signe'!$A$3:$C$22,2,FALSE)),"")</f>
        <v/>
      </c>
      <c r="I1441" s="103" t="str">
        <f>IF($C1441="33",VLOOKUP(MID($D1441,$D$3,1),'Décodage Signe'!$A$3:$C$22,3,FALSE),"")</f>
        <v/>
      </c>
      <c r="J1441" s="102" t="str">
        <f>IF($C1441="33",CONCATENATE(MID($E1441,1,$E$3-1),VLOOKUP(MID($E1441,$E$3,1),'Décodage Signe'!$A$3:$C$22,2,FALSE)),"")</f>
        <v/>
      </c>
      <c r="K1441" s="103" t="str">
        <f>IF($C1441="33",VLOOKUP(MID($E1441,$E$3,1),'Décodage Signe'!$A$3:$C$22,3,FALSE),"")</f>
        <v/>
      </c>
      <c r="L1441" s="102" t="str">
        <f>IF($C1441="33",CONCATENATE(MID($F1441,1,$F$3-1),VLOOKUP(MID($F1441,$F$3,1),'Décodage Signe'!$A$3:$C$22,2,FALSE)),"")</f>
        <v/>
      </c>
      <c r="M1441" s="103" t="str">
        <f>IF($C1441="33",VLOOKUP(MID($F1441,$F$3,1),'Décodage Signe'!$A$3:$C$22,3,FALSE),"")</f>
        <v/>
      </c>
    </row>
    <row r="1442" spans="1:13" x14ac:dyDescent="0.3">
      <c r="A1442" s="97" t="str">
        <f>IF(LEFT([1]RB189!A1586,2)="33",[1]RB189!A1586,"")</f>
        <v/>
      </c>
      <c r="B1442" s="92" t="s">
        <v>300</v>
      </c>
      <c r="C1442" s="97" t="str">
        <f t="shared" si="93"/>
        <v/>
      </c>
      <c r="D1442" s="97" t="str">
        <f t="shared" si="94"/>
        <v/>
      </c>
      <c r="E1442" s="97" t="str">
        <f t="shared" si="94"/>
        <v/>
      </c>
      <c r="F1442" s="97" t="str">
        <f t="shared" si="94"/>
        <v/>
      </c>
      <c r="H1442" s="102" t="str">
        <f>IF($C1442="33",CONCATENATE(MID($D1442,1,$D$3-1),VLOOKUP(MID($D1442,$D$3,1),'Décodage Signe'!$A$3:$C$22,2,FALSE)),"")</f>
        <v/>
      </c>
      <c r="I1442" s="103" t="str">
        <f>IF($C1442="33",VLOOKUP(MID($D1442,$D$3,1),'Décodage Signe'!$A$3:$C$22,3,FALSE),"")</f>
        <v/>
      </c>
      <c r="J1442" s="102" t="str">
        <f>IF($C1442="33",CONCATENATE(MID($E1442,1,$E$3-1),VLOOKUP(MID($E1442,$E$3,1),'Décodage Signe'!$A$3:$C$22,2,FALSE)),"")</f>
        <v/>
      </c>
      <c r="K1442" s="103" t="str">
        <f>IF($C1442="33",VLOOKUP(MID($E1442,$E$3,1),'Décodage Signe'!$A$3:$C$22,3,FALSE),"")</f>
        <v/>
      </c>
      <c r="L1442" s="102" t="str">
        <f>IF($C1442="33",CONCATENATE(MID($F1442,1,$F$3-1),VLOOKUP(MID($F1442,$F$3,1),'Décodage Signe'!$A$3:$C$22,2,FALSE)),"")</f>
        <v/>
      </c>
      <c r="M1442" s="103" t="str">
        <f>IF($C1442="33",VLOOKUP(MID($F1442,$F$3,1),'Décodage Signe'!$A$3:$C$22,3,FALSE),"")</f>
        <v/>
      </c>
    </row>
    <row r="1443" spans="1:13" x14ac:dyDescent="0.3">
      <c r="A1443" s="97" t="str">
        <f>IF(LEFT([1]RB189!A1587,2)="33",[1]RB189!A1587,"")</f>
        <v/>
      </c>
      <c r="B1443" s="92" t="s">
        <v>300</v>
      </c>
      <c r="C1443" s="97" t="str">
        <f t="shared" si="93"/>
        <v/>
      </c>
      <c r="D1443" s="97" t="str">
        <f t="shared" si="94"/>
        <v/>
      </c>
      <c r="E1443" s="97" t="str">
        <f t="shared" si="94"/>
        <v/>
      </c>
      <c r="F1443" s="97" t="str">
        <f t="shared" si="94"/>
        <v/>
      </c>
      <c r="H1443" s="102" t="str">
        <f>IF($C1443="33",CONCATENATE(MID($D1443,1,$D$3-1),VLOOKUP(MID($D1443,$D$3,1),'Décodage Signe'!$A$3:$C$22,2,FALSE)),"")</f>
        <v/>
      </c>
      <c r="I1443" s="103" t="str">
        <f>IF($C1443="33",VLOOKUP(MID($D1443,$D$3,1),'Décodage Signe'!$A$3:$C$22,3,FALSE),"")</f>
        <v/>
      </c>
      <c r="J1443" s="102" t="str">
        <f>IF($C1443="33",CONCATENATE(MID($E1443,1,$E$3-1),VLOOKUP(MID($E1443,$E$3,1),'Décodage Signe'!$A$3:$C$22,2,FALSE)),"")</f>
        <v/>
      </c>
      <c r="K1443" s="103" t="str">
        <f>IF($C1443="33",VLOOKUP(MID($E1443,$E$3,1),'Décodage Signe'!$A$3:$C$22,3,FALSE),"")</f>
        <v/>
      </c>
      <c r="L1443" s="102" t="str">
        <f>IF($C1443="33",CONCATENATE(MID($F1443,1,$F$3-1),VLOOKUP(MID($F1443,$F$3,1),'Décodage Signe'!$A$3:$C$22,2,FALSE)),"")</f>
        <v/>
      </c>
      <c r="M1443" s="103" t="str">
        <f>IF($C1443="33",VLOOKUP(MID($F1443,$F$3,1),'Décodage Signe'!$A$3:$C$22,3,FALSE),"")</f>
        <v/>
      </c>
    </row>
    <row r="1444" spans="1:13" x14ac:dyDescent="0.3">
      <c r="A1444" s="97" t="str">
        <f>IF(LEFT([1]RB189!A1588,2)="33",[1]RB189!A1588,"")</f>
        <v/>
      </c>
      <c r="B1444" s="92" t="s">
        <v>300</v>
      </c>
      <c r="C1444" s="97" t="str">
        <f t="shared" si="93"/>
        <v/>
      </c>
      <c r="D1444" s="97" t="str">
        <f t="shared" si="94"/>
        <v/>
      </c>
      <c r="E1444" s="97" t="str">
        <f t="shared" si="94"/>
        <v/>
      </c>
      <c r="F1444" s="97" t="str">
        <f t="shared" si="94"/>
        <v/>
      </c>
      <c r="H1444" s="102" t="str">
        <f>IF($C1444="33",CONCATENATE(MID($D1444,1,$D$3-1),VLOOKUP(MID($D1444,$D$3,1),'Décodage Signe'!$A$3:$C$22,2,FALSE)),"")</f>
        <v/>
      </c>
      <c r="I1444" s="103" t="str">
        <f>IF($C1444="33",VLOOKUP(MID($D1444,$D$3,1),'Décodage Signe'!$A$3:$C$22,3,FALSE),"")</f>
        <v/>
      </c>
      <c r="J1444" s="102" t="str">
        <f>IF($C1444="33",CONCATENATE(MID($E1444,1,$E$3-1),VLOOKUP(MID($E1444,$E$3,1),'Décodage Signe'!$A$3:$C$22,2,FALSE)),"")</f>
        <v/>
      </c>
      <c r="K1444" s="103" t="str">
        <f>IF($C1444="33",VLOOKUP(MID($E1444,$E$3,1),'Décodage Signe'!$A$3:$C$22,3,FALSE),"")</f>
        <v/>
      </c>
      <c r="L1444" s="102" t="str">
        <f>IF($C1444="33",CONCATENATE(MID($F1444,1,$F$3-1),VLOOKUP(MID($F1444,$F$3,1),'Décodage Signe'!$A$3:$C$22,2,FALSE)),"")</f>
        <v/>
      </c>
      <c r="M1444" s="103" t="str">
        <f>IF($C1444="33",VLOOKUP(MID($F1444,$F$3,1),'Décodage Signe'!$A$3:$C$22,3,FALSE),"")</f>
        <v/>
      </c>
    </row>
    <row r="1445" spans="1:13" x14ac:dyDescent="0.3">
      <c r="A1445" s="97" t="str">
        <f>IF(LEFT([1]RB189!A1589,2)="33",[1]RB189!A1589,"")</f>
        <v/>
      </c>
      <c r="B1445" s="92" t="s">
        <v>300</v>
      </c>
      <c r="C1445" s="97" t="str">
        <f t="shared" si="93"/>
        <v/>
      </c>
      <c r="D1445" s="97" t="str">
        <f t="shared" si="94"/>
        <v/>
      </c>
      <c r="E1445" s="97" t="str">
        <f t="shared" si="94"/>
        <v/>
      </c>
      <c r="F1445" s="97" t="str">
        <f t="shared" si="94"/>
        <v/>
      </c>
      <c r="H1445" s="102" t="str">
        <f>IF($C1445="33",CONCATENATE(MID($D1445,1,$D$3-1),VLOOKUP(MID($D1445,$D$3,1),'Décodage Signe'!$A$3:$C$22,2,FALSE)),"")</f>
        <v/>
      </c>
      <c r="I1445" s="103" t="str">
        <f>IF($C1445="33",VLOOKUP(MID($D1445,$D$3,1),'Décodage Signe'!$A$3:$C$22,3,FALSE),"")</f>
        <v/>
      </c>
      <c r="J1445" s="102" t="str">
        <f>IF($C1445="33",CONCATENATE(MID($E1445,1,$E$3-1),VLOOKUP(MID($E1445,$E$3,1),'Décodage Signe'!$A$3:$C$22,2,FALSE)),"")</f>
        <v/>
      </c>
      <c r="K1445" s="103" t="str">
        <f>IF($C1445="33",VLOOKUP(MID($E1445,$E$3,1),'Décodage Signe'!$A$3:$C$22,3,FALSE),"")</f>
        <v/>
      </c>
      <c r="L1445" s="102" t="str">
        <f>IF($C1445="33",CONCATENATE(MID($F1445,1,$F$3-1),VLOOKUP(MID($F1445,$F$3,1),'Décodage Signe'!$A$3:$C$22,2,FALSE)),"")</f>
        <v/>
      </c>
      <c r="M1445" s="103" t="str">
        <f>IF($C1445="33",VLOOKUP(MID($F1445,$F$3,1),'Décodage Signe'!$A$3:$C$22,3,FALSE),"")</f>
        <v/>
      </c>
    </row>
    <row r="1446" spans="1:13" x14ac:dyDescent="0.3">
      <c r="A1446" s="97" t="str">
        <f>IF(LEFT([1]RB189!A1590,2)="33",[1]RB189!A1590,"")</f>
        <v/>
      </c>
      <c r="B1446" s="92" t="s">
        <v>300</v>
      </c>
      <c r="C1446" s="97" t="str">
        <f t="shared" si="93"/>
        <v/>
      </c>
      <c r="D1446" s="97" t="str">
        <f t="shared" si="94"/>
        <v/>
      </c>
      <c r="E1446" s="97" t="str">
        <f t="shared" si="94"/>
        <v/>
      </c>
      <c r="F1446" s="97" t="str">
        <f t="shared" si="94"/>
        <v/>
      </c>
      <c r="H1446" s="102" t="str">
        <f>IF($C1446="33",CONCATENATE(MID($D1446,1,$D$3-1),VLOOKUP(MID($D1446,$D$3,1),'Décodage Signe'!$A$3:$C$22,2,FALSE)),"")</f>
        <v/>
      </c>
      <c r="I1446" s="103" t="str">
        <f>IF($C1446="33",VLOOKUP(MID($D1446,$D$3,1),'Décodage Signe'!$A$3:$C$22,3,FALSE),"")</f>
        <v/>
      </c>
      <c r="J1446" s="102" t="str">
        <f>IF($C1446="33",CONCATENATE(MID($E1446,1,$E$3-1),VLOOKUP(MID($E1446,$E$3,1),'Décodage Signe'!$A$3:$C$22,2,FALSE)),"")</f>
        <v/>
      </c>
      <c r="K1446" s="103" t="str">
        <f>IF($C1446="33",VLOOKUP(MID($E1446,$E$3,1),'Décodage Signe'!$A$3:$C$22,3,FALSE),"")</f>
        <v/>
      </c>
      <c r="L1446" s="102" t="str">
        <f>IF($C1446="33",CONCATENATE(MID($F1446,1,$F$3-1),VLOOKUP(MID($F1446,$F$3,1),'Décodage Signe'!$A$3:$C$22,2,FALSE)),"")</f>
        <v/>
      </c>
      <c r="M1446" s="103" t="str">
        <f>IF($C1446="33",VLOOKUP(MID($F1446,$F$3,1),'Décodage Signe'!$A$3:$C$22,3,FALSE),"")</f>
        <v/>
      </c>
    </row>
    <row r="1447" spans="1:13" x14ac:dyDescent="0.3">
      <c r="A1447" s="97" t="str">
        <f>IF(LEFT([1]RB189!A1591,2)="33",[1]RB189!A1591,"")</f>
        <v/>
      </c>
      <c r="B1447" s="92" t="s">
        <v>300</v>
      </c>
      <c r="C1447" s="97" t="str">
        <f t="shared" si="93"/>
        <v/>
      </c>
      <c r="D1447" s="97" t="str">
        <f t="shared" ref="D1447:F1466" si="95">MID($A1447,D$4,D$3)</f>
        <v/>
      </c>
      <c r="E1447" s="97" t="str">
        <f t="shared" si="95"/>
        <v/>
      </c>
      <c r="F1447" s="97" t="str">
        <f t="shared" si="95"/>
        <v/>
      </c>
      <c r="H1447" s="102" t="str">
        <f>IF($C1447="33",CONCATENATE(MID($D1447,1,$D$3-1),VLOOKUP(MID($D1447,$D$3,1),'Décodage Signe'!$A$3:$C$22,2,FALSE)),"")</f>
        <v/>
      </c>
      <c r="I1447" s="103" t="str">
        <f>IF($C1447="33",VLOOKUP(MID($D1447,$D$3,1),'Décodage Signe'!$A$3:$C$22,3,FALSE),"")</f>
        <v/>
      </c>
      <c r="J1447" s="102" t="str">
        <f>IF($C1447="33",CONCATENATE(MID($E1447,1,$E$3-1),VLOOKUP(MID($E1447,$E$3,1),'Décodage Signe'!$A$3:$C$22,2,FALSE)),"")</f>
        <v/>
      </c>
      <c r="K1447" s="103" t="str">
        <f>IF($C1447="33",VLOOKUP(MID($E1447,$E$3,1),'Décodage Signe'!$A$3:$C$22,3,FALSE),"")</f>
        <v/>
      </c>
      <c r="L1447" s="102" t="str">
        <f>IF($C1447="33",CONCATENATE(MID($F1447,1,$F$3-1),VLOOKUP(MID($F1447,$F$3,1),'Décodage Signe'!$A$3:$C$22,2,FALSE)),"")</f>
        <v/>
      </c>
      <c r="M1447" s="103" t="str">
        <f>IF($C1447="33",VLOOKUP(MID($F1447,$F$3,1),'Décodage Signe'!$A$3:$C$22,3,FALSE),"")</f>
        <v/>
      </c>
    </row>
    <row r="1448" spans="1:13" x14ac:dyDescent="0.3">
      <c r="A1448" s="97" t="str">
        <f>IF(LEFT([1]RB189!A1592,2)="33",[1]RB189!A1592,"")</f>
        <v/>
      </c>
      <c r="B1448" s="92" t="s">
        <v>300</v>
      </c>
      <c r="C1448" s="97" t="str">
        <f t="shared" si="93"/>
        <v/>
      </c>
      <c r="D1448" s="97" t="str">
        <f t="shared" si="95"/>
        <v/>
      </c>
      <c r="E1448" s="97" t="str">
        <f t="shared" si="95"/>
        <v/>
      </c>
      <c r="F1448" s="97" t="str">
        <f t="shared" si="95"/>
        <v/>
      </c>
      <c r="H1448" s="102" t="str">
        <f>IF($C1448="33",CONCATENATE(MID($D1448,1,$D$3-1),VLOOKUP(MID($D1448,$D$3,1),'Décodage Signe'!$A$3:$C$22,2,FALSE)),"")</f>
        <v/>
      </c>
      <c r="I1448" s="103" t="str">
        <f>IF($C1448="33",VLOOKUP(MID($D1448,$D$3,1),'Décodage Signe'!$A$3:$C$22,3,FALSE),"")</f>
        <v/>
      </c>
      <c r="J1448" s="102" t="str">
        <f>IF($C1448="33",CONCATENATE(MID($E1448,1,$E$3-1),VLOOKUP(MID($E1448,$E$3,1),'Décodage Signe'!$A$3:$C$22,2,FALSE)),"")</f>
        <v/>
      </c>
      <c r="K1448" s="103" t="str">
        <f>IF($C1448="33",VLOOKUP(MID($E1448,$E$3,1),'Décodage Signe'!$A$3:$C$22,3,FALSE),"")</f>
        <v/>
      </c>
      <c r="L1448" s="102" t="str">
        <f>IF($C1448="33",CONCATENATE(MID($F1448,1,$F$3-1),VLOOKUP(MID($F1448,$F$3,1),'Décodage Signe'!$A$3:$C$22,2,FALSE)),"")</f>
        <v/>
      </c>
      <c r="M1448" s="103" t="str">
        <f>IF($C1448="33",VLOOKUP(MID($F1448,$F$3,1),'Décodage Signe'!$A$3:$C$22,3,FALSE),"")</f>
        <v/>
      </c>
    </row>
    <row r="1449" spans="1:13" x14ac:dyDescent="0.3">
      <c r="A1449" s="97" t="str">
        <f>IF(LEFT([1]RB189!A1593,2)="33",[1]RB189!A1593,"")</f>
        <v/>
      </c>
      <c r="B1449" s="92" t="s">
        <v>300</v>
      </c>
      <c r="C1449" s="97" t="str">
        <f t="shared" si="93"/>
        <v/>
      </c>
      <c r="D1449" s="97" t="str">
        <f t="shared" si="95"/>
        <v/>
      </c>
      <c r="E1449" s="97" t="str">
        <f t="shared" si="95"/>
        <v/>
      </c>
      <c r="F1449" s="97" t="str">
        <f t="shared" si="95"/>
        <v/>
      </c>
      <c r="H1449" s="102" t="str">
        <f>IF($C1449="33",CONCATENATE(MID($D1449,1,$D$3-1),VLOOKUP(MID($D1449,$D$3,1),'Décodage Signe'!$A$3:$C$22,2,FALSE)),"")</f>
        <v/>
      </c>
      <c r="I1449" s="103" t="str">
        <f>IF($C1449="33",VLOOKUP(MID($D1449,$D$3,1),'Décodage Signe'!$A$3:$C$22,3,FALSE),"")</f>
        <v/>
      </c>
      <c r="J1449" s="102" t="str">
        <f>IF($C1449="33",CONCATENATE(MID($E1449,1,$E$3-1),VLOOKUP(MID($E1449,$E$3,1),'Décodage Signe'!$A$3:$C$22,2,FALSE)),"")</f>
        <v/>
      </c>
      <c r="K1449" s="103" t="str">
        <f>IF($C1449="33",VLOOKUP(MID($E1449,$E$3,1),'Décodage Signe'!$A$3:$C$22,3,FALSE),"")</f>
        <v/>
      </c>
      <c r="L1449" s="102" t="str">
        <f>IF($C1449="33",CONCATENATE(MID($F1449,1,$F$3-1),VLOOKUP(MID($F1449,$F$3,1),'Décodage Signe'!$A$3:$C$22,2,FALSE)),"")</f>
        <v/>
      </c>
      <c r="M1449" s="103" t="str">
        <f>IF($C1449="33",VLOOKUP(MID($F1449,$F$3,1),'Décodage Signe'!$A$3:$C$22,3,FALSE),"")</f>
        <v/>
      </c>
    </row>
    <row r="1450" spans="1:13" x14ac:dyDescent="0.3">
      <c r="A1450" s="97" t="str">
        <f>IF(LEFT([1]RB189!A1594,2)="33",[1]RB189!A1594,"")</f>
        <v/>
      </c>
      <c r="B1450" s="92" t="s">
        <v>300</v>
      </c>
      <c r="C1450" s="97" t="str">
        <f t="shared" si="93"/>
        <v/>
      </c>
      <c r="D1450" s="97" t="str">
        <f t="shared" si="95"/>
        <v/>
      </c>
      <c r="E1450" s="97" t="str">
        <f t="shared" si="95"/>
        <v/>
      </c>
      <c r="F1450" s="97" t="str">
        <f t="shared" si="95"/>
        <v/>
      </c>
      <c r="H1450" s="102" t="str">
        <f>IF($C1450="33",CONCATENATE(MID($D1450,1,$D$3-1),VLOOKUP(MID($D1450,$D$3,1),'Décodage Signe'!$A$3:$C$22,2,FALSE)),"")</f>
        <v/>
      </c>
      <c r="I1450" s="103" t="str">
        <f>IF($C1450="33",VLOOKUP(MID($D1450,$D$3,1),'Décodage Signe'!$A$3:$C$22,3,FALSE),"")</f>
        <v/>
      </c>
      <c r="J1450" s="102" t="str">
        <f>IF($C1450="33",CONCATENATE(MID($E1450,1,$E$3-1),VLOOKUP(MID($E1450,$E$3,1),'Décodage Signe'!$A$3:$C$22,2,FALSE)),"")</f>
        <v/>
      </c>
      <c r="K1450" s="103" t="str">
        <f>IF($C1450="33",VLOOKUP(MID($E1450,$E$3,1),'Décodage Signe'!$A$3:$C$22,3,FALSE),"")</f>
        <v/>
      </c>
      <c r="L1450" s="102" t="str">
        <f>IF($C1450="33",CONCATENATE(MID($F1450,1,$F$3-1),VLOOKUP(MID($F1450,$F$3,1),'Décodage Signe'!$A$3:$C$22,2,FALSE)),"")</f>
        <v/>
      </c>
      <c r="M1450" s="103" t="str">
        <f>IF($C1450="33",VLOOKUP(MID($F1450,$F$3,1),'Décodage Signe'!$A$3:$C$22,3,FALSE),"")</f>
        <v/>
      </c>
    </row>
    <row r="1451" spans="1:13" x14ac:dyDescent="0.3">
      <c r="A1451" s="97" t="str">
        <f>IF(LEFT([1]RB189!A1595,2)="33",[1]RB189!A1595,"")</f>
        <v/>
      </c>
      <c r="B1451" s="92" t="s">
        <v>300</v>
      </c>
      <c r="C1451" s="97" t="str">
        <f t="shared" si="93"/>
        <v/>
      </c>
      <c r="D1451" s="97" t="str">
        <f t="shared" si="95"/>
        <v/>
      </c>
      <c r="E1451" s="97" t="str">
        <f t="shared" si="95"/>
        <v/>
      </c>
      <c r="F1451" s="97" t="str">
        <f t="shared" si="95"/>
        <v/>
      </c>
      <c r="H1451" s="102" t="str">
        <f>IF($C1451="33",CONCATENATE(MID($D1451,1,$D$3-1),VLOOKUP(MID($D1451,$D$3,1),'Décodage Signe'!$A$3:$C$22,2,FALSE)),"")</f>
        <v/>
      </c>
      <c r="I1451" s="103" t="str">
        <f>IF($C1451="33",VLOOKUP(MID($D1451,$D$3,1),'Décodage Signe'!$A$3:$C$22,3,FALSE),"")</f>
        <v/>
      </c>
      <c r="J1451" s="102" t="str">
        <f>IF($C1451="33",CONCATENATE(MID($E1451,1,$E$3-1),VLOOKUP(MID($E1451,$E$3,1),'Décodage Signe'!$A$3:$C$22,2,FALSE)),"")</f>
        <v/>
      </c>
      <c r="K1451" s="103" t="str">
        <f>IF($C1451="33",VLOOKUP(MID($E1451,$E$3,1),'Décodage Signe'!$A$3:$C$22,3,FALSE),"")</f>
        <v/>
      </c>
      <c r="L1451" s="102" t="str">
        <f>IF($C1451="33",CONCATENATE(MID($F1451,1,$F$3-1),VLOOKUP(MID($F1451,$F$3,1),'Décodage Signe'!$A$3:$C$22,2,FALSE)),"")</f>
        <v/>
      </c>
      <c r="M1451" s="103" t="str">
        <f>IF($C1451="33",VLOOKUP(MID($F1451,$F$3,1),'Décodage Signe'!$A$3:$C$22,3,FALSE),"")</f>
        <v/>
      </c>
    </row>
    <row r="1452" spans="1:13" x14ac:dyDescent="0.3">
      <c r="A1452" s="97" t="str">
        <f>IF(LEFT([1]RB189!A1596,2)="33",[1]RB189!A1596,"")</f>
        <v/>
      </c>
      <c r="B1452" s="92" t="s">
        <v>300</v>
      </c>
      <c r="C1452" s="97" t="str">
        <f t="shared" si="93"/>
        <v/>
      </c>
      <c r="D1452" s="97" t="str">
        <f t="shared" si="95"/>
        <v/>
      </c>
      <c r="E1452" s="97" t="str">
        <f t="shared" si="95"/>
        <v/>
      </c>
      <c r="F1452" s="97" t="str">
        <f t="shared" si="95"/>
        <v/>
      </c>
      <c r="H1452" s="102" t="str">
        <f>IF($C1452="33",CONCATENATE(MID($D1452,1,$D$3-1),VLOOKUP(MID($D1452,$D$3,1),'Décodage Signe'!$A$3:$C$22,2,FALSE)),"")</f>
        <v/>
      </c>
      <c r="I1452" s="103" t="str">
        <f>IF($C1452="33",VLOOKUP(MID($D1452,$D$3,1),'Décodage Signe'!$A$3:$C$22,3,FALSE),"")</f>
        <v/>
      </c>
      <c r="J1452" s="102" t="str">
        <f>IF($C1452="33",CONCATENATE(MID($E1452,1,$E$3-1),VLOOKUP(MID($E1452,$E$3,1),'Décodage Signe'!$A$3:$C$22,2,FALSE)),"")</f>
        <v/>
      </c>
      <c r="K1452" s="103" t="str">
        <f>IF($C1452="33",VLOOKUP(MID($E1452,$E$3,1),'Décodage Signe'!$A$3:$C$22,3,FALSE),"")</f>
        <v/>
      </c>
      <c r="L1452" s="102" t="str">
        <f>IF($C1452="33",CONCATENATE(MID($F1452,1,$F$3-1),VLOOKUP(MID($F1452,$F$3,1),'Décodage Signe'!$A$3:$C$22,2,FALSE)),"")</f>
        <v/>
      </c>
      <c r="M1452" s="103" t="str">
        <f>IF($C1452="33",VLOOKUP(MID($F1452,$F$3,1),'Décodage Signe'!$A$3:$C$22,3,FALSE),"")</f>
        <v/>
      </c>
    </row>
    <row r="1453" spans="1:13" x14ac:dyDescent="0.3">
      <c r="A1453" s="97" t="str">
        <f>IF(LEFT([1]RB189!A1597,2)="33",[1]RB189!A1597,"")</f>
        <v/>
      </c>
      <c r="B1453" s="92" t="s">
        <v>300</v>
      </c>
      <c r="C1453" s="97" t="str">
        <f t="shared" si="93"/>
        <v/>
      </c>
      <c r="D1453" s="97" t="str">
        <f t="shared" si="95"/>
        <v/>
      </c>
      <c r="E1453" s="97" t="str">
        <f t="shared" si="95"/>
        <v/>
      </c>
      <c r="F1453" s="97" t="str">
        <f t="shared" si="95"/>
        <v/>
      </c>
      <c r="H1453" s="102" t="str">
        <f>IF($C1453="33",CONCATENATE(MID($D1453,1,$D$3-1),VLOOKUP(MID($D1453,$D$3,1),'Décodage Signe'!$A$3:$C$22,2,FALSE)),"")</f>
        <v/>
      </c>
      <c r="I1453" s="103" t="str">
        <f>IF($C1453="33",VLOOKUP(MID($D1453,$D$3,1),'Décodage Signe'!$A$3:$C$22,3,FALSE),"")</f>
        <v/>
      </c>
      <c r="J1453" s="102" t="str">
        <f>IF($C1453="33",CONCATENATE(MID($E1453,1,$E$3-1),VLOOKUP(MID($E1453,$E$3,1),'Décodage Signe'!$A$3:$C$22,2,FALSE)),"")</f>
        <v/>
      </c>
      <c r="K1453" s="103" t="str">
        <f>IF($C1453="33",VLOOKUP(MID($E1453,$E$3,1),'Décodage Signe'!$A$3:$C$22,3,FALSE),"")</f>
        <v/>
      </c>
      <c r="L1453" s="102" t="str">
        <f>IF($C1453="33",CONCATENATE(MID($F1453,1,$F$3-1),VLOOKUP(MID($F1453,$F$3,1),'Décodage Signe'!$A$3:$C$22,2,FALSE)),"")</f>
        <v/>
      </c>
      <c r="M1453" s="103" t="str">
        <f>IF($C1453="33",VLOOKUP(MID($F1453,$F$3,1),'Décodage Signe'!$A$3:$C$22,3,FALSE),"")</f>
        <v/>
      </c>
    </row>
    <row r="1454" spans="1:13" x14ac:dyDescent="0.3">
      <c r="A1454" s="97" t="str">
        <f>IF(LEFT([1]RB189!A1598,2)="33",[1]RB189!A1598,"")</f>
        <v/>
      </c>
      <c r="B1454" s="92" t="s">
        <v>300</v>
      </c>
      <c r="C1454" s="97" t="str">
        <f t="shared" si="93"/>
        <v/>
      </c>
      <c r="D1454" s="97" t="str">
        <f t="shared" si="95"/>
        <v/>
      </c>
      <c r="E1454" s="97" t="str">
        <f t="shared" si="95"/>
        <v/>
      </c>
      <c r="F1454" s="97" t="str">
        <f t="shared" si="95"/>
        <v/>
      </c>
      <c r="H1454" s="102" t="str">
        <f>IF($C1454="33",CONCATENATE(MID($D1454,1,$D$3-1),VLOOKUP(MID($D1454,$D$3,1),'Décodage Signe'!$A$3:$C$22,2,FALSE)),"")</f>
        <v/>
      </c>
      <c r="I1454" s="103" t="str">
        <f>IF($C1454="33",VLOOKUP(MID($D1454,$D$3,1),'Décodage Signe'!$A$3:$C$22,3,FALSE),"")</f>
        <v/>
      </c>
      <c r="J1454" s="102" t="str">
        <f>IF($C1454="33",CONCATENATE(MID($E1454,1,$E$3-1),VLOOKUP(MID($E1454,$E$3,1),'Décodage Signe'!$A$3:$C$22,2,FALSE)),"")</f>
        <v/>
      </c>
      <c r="K1454" s="103" t="str">
        <f>IF($C1454="33",VLOOKUP(MID($E1454,$E$3,1),'Décodage Signe'!$A$3:$C$22,3,FALSE),"")</f>
        <v/>
      </c>
      <c r="L1454" s="102" t="str">
        <f>IF($C1454="33",CONCATENATE(MID($F1454,1,$F$3-1),VLOOKUP(MID($F1454,$F$3,1),'Décodage Signe'!$A$3:$C$22,2,FALSE)),"")</f>
        <v/>
      </c>
      <c r="M1454" s="103" t="str">
        <f>IF($C1454="33",VLOOKUP(MID($F1454,$F$3,1),'Décodage Signe'!$A$3:$C$22,3,FALSE),"")</f>
        <v/>
      </c>
    </row>
    <row r="1455" spans="1:13" x14ac:dyDescent="0.3">
      <c r="A1455" s="97" t="str">
        <f>IF(LEFT([1]RB189!A1599,2)="33",[1]RB189!A1599,"")</f>
        <v/>
      </c>
      <c r="B1455" s="92" t="s">
        <v>300</v>
      </c>
      <c r="C1455" s="97" t="str">
        <f t="shared" si="93"/>
        <v/>
      </c>
      <c r="D1455" s="97" t="str">
        <f t="shared" si="95"/>
        <v/>
      </c>
      <c r="E1455" s="97" t="str">
        <f t="shared" si="95"/>
        <v/>
      </c>
      <c r="F1455" s="97" t="str">
        <f t="shared" si="95"/>
        <v/>
      </c>
      <c r="H1455" s="102" t="str">
        <f>IF($C1455="33",CONCATENATE(MID($D1455,1,$D$3-1),VLOOKUP(MID($D1455,$D$3,1),'Décodage Signe'!$A$3:$C$22,2,FALSE)),"")</f>
        <v/>
      </c>
      <c r="I1455" s="103" t="str">
        <f>IF($C1455="33",VLOOKUP(MID($D1455,$D$3,1),'Décodage Signe'!$A$3:$C$22,3,FALSE),"")</f>
        <v/>
      </c>
      <c r="J1455" s="102" t="str">
        <f>IF($C1455="33",CONCATENATE(MID($E1455,1,$E$3-1),VLOOKUP(MID($E1455,$E$3,1),'Décodage Signe'!$A$3:$C$22,2,FALSE)),"")</f>
        <v/>
      </c>
      <c r="K1455" s="103" t="str">
        <f>IF($C1455="33",VLOOKUP(MID($E1455,$E$3,1),'Décodage Signe'!$A$3:$C$22,3,FALSE),"")</f>
        <v/>
      </c>
      <c r="L1455" s="102" t="str">
        <f>IF($C1455="33",CONCATENATE(MID($F1455,1,$F$3-1),VLOOKUP(MID($F1455,$F$3,1),'Décodage Signe'!$A$3:$C$22,2,FALSE)),"")</f>
        <v/>
      </c>
      <c r="M1455" s="103" t="str">
        <f>IF($C1455="33",VLOOKUP(MID($F1455,$F$3,1),'Décodage Signe'!$A$3:$C$22,3,FALSE),"")</f>
        <v/>
      </c>
    </row>
    <row r="1456" spans="1:13" x14ac:dyDescent="0.3">
      <c r="A1456" s="97" t="str">
        <f>IF(LEFT([1]RB189!A1600,2)="33",[1]RB189!A1600,"")</f>
        <v/>
      </c>
      <c r="B1456" s="92" t="s">
        <v>300</v>
      </c>
      <c r="C1456" s="97" t="str">
        <f t="shared" si="93"/>
        <v/>
      </c>
      <c r="D1456" s="97" t="str">
        <f t="shared" si="95"/>
        <v/>
      </c>
      <c r="E1456" s="97" t="str">
        <f t="shared" si="95"/>
        <v/>
      </c>
      <c r="F1456" s="97" t="str">
        <f t="shared" si="95"/>
        <v/>
      </c>
      <c r="H1456" s="102" t="str">
        <f>IF($C1456="33",CONCATENATE(MID($D1456,1,$D$3-1),VLOOKUP(MID($D1456,$D$3,1),'Décodage Signe'!$A$3:$C$22,2,FALSE)),"")</f>
        <v/>
      </c>
      <c r="I1456" s="103" t="str">
        <f>IF($C1456="33",VLOOKUP(MID($D1456,$D$3,1),'Décodage Signe'!$A$3:$C$22,3,FALSE),"")</f>
        <v/>
      </c>
      <c r="J1456" s="102" t="str">
        <f>IF($C1456="33",CONCATENATE(MID($E1456,1,$E$3-1),VLOOKUP(MID($E1456,$E$3,1),'Décodage Signe'!$A$3:$C$22,2,FALSE)),"")</f>
        <v/>
      </c>
      <c r="K1456" s="103" t="str">
        <f>IF($C1456="33",VLOOKUP(MID($E1456,$E$3,1),'Décodage Signe'!$A$3:$C$22,3,FALSE),"")</f>
        <v/>
      </c>
      <c r="L1456" s="102" t="str">
        <f>IF($C1456="33",CONCATENATE(MID($F1456,1,$F$3-1),VLOOKUP(MID($F1456,$F$3,1),'Décodage Signe'!$A$3:$C$22,2,FALSE)),"")</f>
        <v/>
      </c>
      <c r="M1456" s="103" t="str">
        <f>IF($C1456="33",VLOOKUP(MID($F1456,$F$3,1),'Décodage Signe'!$A$3:$C$22,3,FALSE),"")</f>
        <v/>
      </c>
    </row>
    <row r="1457" spans="1:13" x14ac:dyDescent="0.3">
      <c r="A1457" s="97" t="str">
        <f>IF(LEFT([1]RB189!A1601,2)="33",[1]RB189!A1601,"")</f>
        <v/>
      </c>
      <c r="B1457" s="92" t="s">
        <v>300</v>
      </c>
      <c r="C1457" s="97" t="str">
        <f t="shared" si="93"/>
        <v/>
      </c>
      <c r="D1457" s="97" t="str">
        <f t="shared" si="95"/>
        <v/>
      </c>
      <c r="E1457" s="97" t="str">
        <f t="shared" si="95"/>
        <v/>
      </c>
      <c r="F1457" s="97" t="str">
        <f t="shared" si="95"/>
        <v/>
      </c>
      <c r="H1457" s="102" t="str">
        <f>IF($C1457="33",CONCATENATE(MID($D1457,1,$D$3-1),VLOOKUP(MID($D1457,$D$3,1),'Décodage Signe'!$A$3:$C$22,2,FALSE)),"")</f>
        <v/>
      </c>
      <c r="I1457" s="103" t="str">
        <f>IF($C1457="33",VLOOKUP(MID($D1457,$D$3,1),'Décodage Signe'!$A$3:$C$22,3,FALSE),"")</f>
        <v/>
      </c>
      <c r="J1457" s="102" t="str">
        <f>IF($C1457="33",CONCATENATE(MID($E1457,1,$E$3-1),VLOOKUP(MID($E1457,$E$3,1),'Décodage Signe'!$A$3:$C$22,2,FALSE)),"")</f>
        <v/>
      </c>
      <c r="K1457" s="103" t="str">
        <f>IF($C1457="33",VLOOKUP(MID($E1457,$E$3,1),'Décodage Signe'!$A$3:$C$22,3,FALSE),"")</f>
        <v/>
      </c>
      <c r="L1457" s="102" t="str">
        <f>IF($C1457="33",CONCATENATE(MID($F1457,1,$F$3-1),VLOOKUP(MID($F1457,$F$3,1),'Décodage Signe'!$A$3:$C$22,2,FALSE)),"")</f>
        <v/>
      </c>
      <c r="M1457" s="103" t="str">
        <f>IF($C1457="33",VLOOKUP(MID($F1457,$F$3,1),'Décodage Signe'!$A$3:$C$22,3,FALSE),"")</f>
        <v/>
      </c>
    </row>
    <row r="1458" spans="1:13" x14ac:dyDescent="0.3">
      <c r="A1458" s="97" t="str">
        <f>IF(LEFT([1]RB189!A1602,2)="33",[1]RB189!A1602,"")</f>
        <v/>
      </c>
      <c r="B1458" s="92" t="s">
        <v>300</v>
      </c>
      <c r="C1458" s="97" t="str">
        <f t="shared" si="93"/>
        <v/>
      </c>
      <c r="D1458" s="97" t="str">
        <f t="shared" si="95"/>
        <v/>
      </c>
      <c r="E1458" s="97" t="str">
        <f t="shared" si="95"/>
        <v/>
      </c>
      <c r="F1458" s="97" t="str">
        <f t="shared" si="95"/>
        <v/>
      </c>
      <c r="H1458" s="102" t="str">
        <f>IF($C1458="33",CONCATENATE(MID($D1458,1,$D$3-1),VLOOKUP(MID($D1458,$D$3,1),'Décodage Signe'!$A$3:$C$22,2,FALSE)),"")</f>
        <v/>
      </c>
      <c r="I1458" s="103" t="str">
        <f>IF($C1458="33",VLOOKUP(MID($D1458,$D$3,1),'Décodage Signe'!$A$3:$C$22,3,FALSE),"")</f>
        <v/>
      </c>
      <c r="J1458" s="102" t="str">
        <f>IF($C1458="33",CONCATENATE(MID($E1458,1,$E$3-1),VLOOKUP(MID($E1458,$E$3,1),'Décodage Signe'!$A$3:$C$22,2,FALSE)),"")</f>
        <v/>
      </c>
      <c r="K1458" s="103" t="str">
        <f>IF($C1458="33",VLOOKUP(MID($E1458,$E$3,1),'Décodage Signe'!$A$3:$C$22,3,FALSE),"")</f>
        <v/>
      </c>
      <c r="L1458" s="102" t="str">
        <f>IF($C1458="33",CONCATENATE(MID($F1458,1,$F$3-1),VLOOKUP(MID($F1458,$F$3,1),'Décodage Signe'!$A$3:$C$22,2,FALSE)),"")</f>
        <v/>
      </c>
      <c r="M1458" s="103" t="str">
        <f>IF($C1458="33",VLOOKUP(MID($F1458,$F$3,1),'Décodage Signe'!$A$3:$C$22,3,FALSE),"")</f>
        <v/>
      </c>
    </row>
    <row r="1459" spans="1:13" x14ac:dyDescent="0.3">
      <c r="A1459" s="97" t="str">
        <f>IF(LEFT([1]RB189!A1603,2)="33",[1]RB189!A1603,"")</f>
        <v/>
      </c>
      <c r="B1459" s="92" t="s">
        <v>300</v>
      </c>
      <c r="C1459" s="97" t="str">
        <f t="shared" si="93"/>
        <v/>
      </c>
      <c r="D1459" s="97" t="str">
        <f t="shared" si="95"/>
        <v/>
      </c>
      <c r="E1459" s="97" t="str">
        <f t="shared" si="95"/>
        <v/>
      </c>
      <c r="F1459" s="97" t="str">
        <f t="shared" si="95"/>
        <v/>
      </c>
      <c r="H1459" s="102" t="str">
        <f>IF($C1459="33",CONCATENATE(MID($D1459,1,$D$3-1),VLOOKUP(MID($D1459,$D$3,1),'Décodage Signe'!$A$3:$C$22,2,FALSE)),"")</f>
        <v/>
      </c>
      <c r="I1459" s="103" t="str">
        <f>IF($C1459="33",VLOOKUP(MID($D1459,$D$3,1),'Décodage Signe'!$A$3:$C$22,3,FALSE),"")</f>
        <v/>
      </c>
      <c r="J1459" s="102" t="str">
        <f>IF($C1459="33",CONCATENATE(MID($E1459,1,$E$3-1),VLOOKUP(MID($E1459,$E$3,1),'Décodage Signe'!$A$3:$C$22,2,FALSE)),"")</f>
        <v/>
      </c>
      <c r="K1459" s="103" t="str">
        <f>IF($C1459="33",VLOOKUP(MID($E1459,$E$3,1),'Décodage Signe'!$A$3:$C$22,3,FALSE),"")</f>
        <v/>
      </c>
      <c r="L1459" s="102" t="str">
        <f>IF($C1459="33",CONCATENATE(MID($F1459,1,$F$3-1),VLOOKUP(MID($F1459,$F$3,1),'Décodage Signe'!$A$3:$C$22,2,FALSE)),"")</f>
        <v/>
      </c>
      <c r="M1459" s="103" t="str">
        <f>IF($C1459="33",VLOOKUP(MID($F1459,$F$3,1),'Décodage Signe'!$A$3:$C$22,3,FALSE),"")</f>
        <v/>
      </c>
    </row>
    <row r="1460" spans="1:13" x14ac:dyDescent="0.3">
      <c r="A1460" s="97" t="str">
        <f>IF(LEFT([1]RB189!A1604,2)="33",[1]RB189!A1604,"")</f>
        <v/>
      </c>
      <c r="B1460" s="92" t="s">
        <v>300</v>
      </c>
      <c r="C1460" s="97" t="str">
        <f t="shared" si="93"/>
        <v/>
      </c>
      <c r="D1460" s="97" t="str">
        <f t="shared" si="95"/>
        <v/>
      </c>
      <c r="E1460" s="97" t="str">
        <f t="shared" si="95"/>
        <v/>
      </c>
      <c r="F1460" s="97" t="str">
        <f t="shared" si="95"/>
        <v/>
      </c>
      <c r="H1460" s="102" t="str">
        <f>IF($C1460="33",CONCATENATE(MID($D1460,1,$D$3-1),VLOOKUP(MID($D1460,$D$3,1),'Décodage Signe'!$A$3:$C$22,2,FALSE)),"")</f>
        <v/>
      </c>
      <c r="I1460" s="103" t="str">
        <f>IF($C1460="33",VLOOKUP(MID($D1460,$D$3,1),'Décodage Signe'!$A$3:$C$22,3,FALSE),"")</f>
        <v/>
      </c>
      <c r="J1460" s="102" t="str">
        <f>IF($C1460="33",CONCATENATE(MID($E1460,1,$E$3-1),VLOOKUP(MID($E1460,$E$3,1),'Décodage Signe'!$A$3:$C$22,2,FALSE)),"")</f>
        <v/>
      </c>
      <c r="K1460" s="103" t="str">
        <f>IF($C1460="33",VLOOKUP(MID($E1460,$E$3,1),'Décodage Signe'!$A$3:$C$22,3,FALSE),"")</f>
        <v/>
      </c>
      <c r="L1460" s="102" t="str">
        <f>IF($C1460="33",CONCATENATE(MID($F1460,1,$F$3-1),VLOOKUP(MID($F1460,$F$3,1),'Décodage Signe'!$A$3:$C$22,2,FALSE)),"")</f>
        <v/>
      </c>
      <c r="M1460" s="103" t="str">
        <f>IF($C1460="33",VLOOKUP(MID($F1460,$F$3,1),'Décodage Signe'!$A$3:$C$22,3,FALSE),"")</f>
        <v/>
      </c>
    </row>
    <row r="1461" spans="1:13" x14ac:dyDescent="0.3">
      <c r="A1461" s="97" t="str">
        <f>IF(LEFT([1]RB189!A1605,2)="33",[1]RB189!A1605,"")</f>
        <v/>
      </c>
      <c r="B1461" s="92" t="s">
        <v>300</v>
      </c>
      <c r="C1461" s="97" t="str">
        <f t="shared" si="93"/>
        <v/>
      </c>
      <c r="D1461" s="97" t="str">
        <f t="shared" si="95"/>
        <v/>
      </c>
      <c r="E1461" s="97" t="str">
        <f t="shared" si="95"/>
        <v/>
      </c>
      <c r="F1461" s="97" t="str">
        <f t="shared" si="95"/>
        <v/>
      </c>
      <c r="H1461" s="102" t="str">
        <f>IF($C1461="33",CONCATENATE(MID($D1461,1,$D$3-1),VLOOKUP(MID($D1461,$D$3,1),'Décodage Signe'!$A$3:$C$22,2,FALSE)),"")</f>
        <v/>
      </c>
      <c r="I1461" s="103" t="str">
        <f>IF($C1461="33",VLOOKUP(MID($D1461,$D$3,1),'Décodage Signe'!$A$3:$C$22,3,FALSE),"")</f>
        <v/>
      </c>
      <c r="J1461" s="102" t="str">
        <f>IF($C1461="33",CONCATENATE(MID($E1461,1,$E$3-1),VLOOKUP(MID($E1461,$E$3,1),'Décodage Signe'!$A$3:$C$22,2,FALSE)),"")</f>
        <v/>
      </c>
      <c r="K1461" s="103" t="str">
        <f>IF($C1461="33",VLOOKUP(MID($E1461,$E$3,1),'Décodage Signe'!$A$3:$C$22,3,FALSE),"")</f>
        <v/>
      </c>
      <c r="L1461" s="102" t="str">
        <f>IF($C1461="33",CONCATENATE(MID($F1461,1,$F$3-1),VLOOKUP(MID($F1461,$F$3,1),'Décodage Signe'!$A$3:$C$22,2,FALSE)),"")</f>
        <v/>
      </c>
      <c r="M1461" s="103" t="str">
        <f>IF($C1461="33",VLOOKUP(MID($F1461,$F$3,1),'Décodage Signe'!$A$3:$C$22,3,FALSE),"")</f>
        <v/>
      </c>
    </row>
    <row r="1462" spans="1:13" x14ac:dyDescent="0.3">
      <c r="A1462" s="97" t="str">
        <f>IF(LEFT([1]RB189!A1606,2)="33",[1]RB189!A1606,"")</f>
        <v/>
      </c>
      <c r="B1462" s="92" t="s">
        <v>300</v>
      </c>
      <c r="C1462" s="97" t="str">
        <f t="shared" si="93"/>
        <v/>
      </c>
      <c r="D1462" s="97" t="str">
        <f t="shared" si="95"/>
        <v/>
      </c>
      <c r="E1462" s="97" t="str">
        <f t="shared" si="95"/>
        <v/>
      </c>
      <c r="F1462" s="97" t="str">
        <f t="shared" si="95"/>
        <v/>
      </c>
      <c r="H1462" s="102" t="str">
        <f>IF($C1462="33",CONCATENATE(MID($D1462,1,$D$3-1),VLOOKUP(MID($D1462,$D$3,1),'Décodage Signe'!$A$3:$C$22,2,FALSE)),"")</f>
        <v/>
      </c>
      <c r="I1462" s="103" t="str">
        <f>IF($C1462="33",VLOOKUP(MID($D1462,$D$3,1),'Décodage Signe'!$A$3:$C$22,3,FALSE),"")</f>
        <v/>
      </c>
      <c r="J1462" s="102" t="str">
        <f>IF($C1462="33",CONCATENATE(MID($E1462,1,$E$3-1),VLOOKUP(MID($E1462,$E$3,1),'Décodage Signe'!$A$3:$C$22,2,FALSE)),"")</f>
        <v/>
      </c>
      <c r="K1462" s="103" t="str">
        <f>IF($C1462="33",VLOOKUP(MID($E1462,$E$3,1),'Décodage Signe'!$A$3:$C$22,3,FALSE),"")</f>
        <v/>
      </c>
      <c r="L1462" s="102" t="str">
        <f>IF($C1462="33",CONCATENATE(MID($F1462,1,$F$3-1),VLOOKUP(MID($F1462,$F$3,1),'Décodage Signe'!$A$3:$C$22,2,FALSE)),"")</f>
        <v/>
      </c>
      <c r="M1462" s="103" t="str">
        <f>IF($C1462="33",VLOOKUP(MID($F1462,$F$3,1),'Décodage Signe'!$A$3:$C$22,3,FALSE),"")</f>
        <v/>
      </c>
    </row>
    <row r="1463" spans="1:13" x14ac:dyDescent="0.3">
      <c r="A1463" s="97" t="str">
        <f>IF(LEFT([1]RB189!A1607,2)="33",[1]RB189!A1607,"")</f>
        <v/>
      </c>
      <c r="B1463" s="92" t="s">
        <v>300</v>
      </c>
      <c r="C1463" s="97" t="str">
        <f t="shared" si="93"/>
        <v/>
      </c>
      <c r="D1463" s="97" t="str">
        <f t="shared" si="95"/>
        <v/>
      </c>
      <c r="E1463" s="97" t="str">
        <f t="shared" si="95"/>
        <v/>
      </c>
      <c r="F1463" s="97" t="str">
        <f t="shared" si="95"/>
        <v/>
      </c>
      <c r="H1463" s="102" t="str">
        <f>IF($C1463="33",CONCATENATE(MID($D1463,1,$D$3-1),VLOOKUP(MID($D1463,$D$3,1),'Décodage Signe'!$A$3:$C$22,2,FALSE)),"")</f>
        <v/>
      </c>
      <c r="I1463" s="103" t="str">
        <f>IF($C1463="33",VLOOKUP(MID($D1463,$D$3,1),'Décodage Signe'!$A$3:$C$22,3,FALSE),"")</f>
        <v/>
      </c>
      <c r="J1463" s="102" t="str">
        <f>IF($C1463="33",CONCATENATE(MID($E1463,1,$E$3-1),VLOOKUP(MID($E1463,$E$3,1),'Décodage Signe'!$A$3:$C$22,2,FALSE)),"")</f>
        <v/>
      </c>
      <c r="K1463" s="103" t="str">
        <f>IF($C1463="33",VLOOKUP(MID($E1463,$E$3,1),'Décodage Signe'!$A$3:$C$22,3,FALSE),"")</f>
        <v/>
      </c>
      <c r="L1463" s="102" t="str">
        <f>IF($C1463="33",CONCATENATE(MID($F1463,1,$F$3-1),VLOOKUP(MID($F1463,$F$3,1),'Décodage Signe'!$A$3:$C$22,2,FALSE)),"")</f>
        <v/>
      </c>
      <c r="M1463" s="103" t="str">
        <f>IF($C1463="33",VLOOKUP(MID($F1463,$F$3,1),'Décodage Signe'!$A$3:$C$22,3,FALSE),"")</f>
        <v/>
      </c>
    </row>
    <row r="1464" spans="1:13" x14ac:dyDescent="0.3">
      <c r="A1464" s="97" t="str">
        <f>IF(LEFT([1]RB189!A1608,2)="33",[1]RB189!A1608,"")</f>
        <v/>
      </c>
      <c r="B1464" s="92" t="s">
        <v>300</v>
      </c>
      <c r="C1464" s="97" t="str">
        <f t="shared" si="93"/>
        <v/>
      </c>
      <c r="D1464" s="97" t="str">
        <f t="shared" si="95"/>
        <v/>
      </c>
      <c r="E1464" s="97" t="str">
        <f t="shared" si="95"/>
        <v/>
      </c>
      <c r="F1464" s="97" t="str">
        <f t="shared" si="95"/>
        <v/>
      </c>
      <c r="H1464" s="102" t="str">
        <f>IF($C1464="33",CONCATENATE(MID($D1464,1,$D$3-1),VLOOKUP(MID($D1464,$D$3,1),'Décodage Signe'!$A$3:$C$22,2,FALSE)),"")</f>
        <v/>
      </c>
      <c r="I1464" s="103" t="str">
        <f>IF($C1464="33",VLOOKUP(MID($D1464,$D$3,1),'Décodage Signe'!$A$3:$C$22,3,FALSE),"")</f>
        <v/>
      </c>
      <c r="J1464" s="102" t="str">
        <f>IF($C1464="33",CONCATENATE(MID($E1464,1,$E$3-1),VLOOKUP(MID($E1464,$E$3,1),'Décodage Signe'!$A$3:$C$22,2,FALSE)),"")</f>
        <v/>
      </c>
      <c r="K1464" s="103" t="str">
        <f>IF($C1464="33",VLOOKUP(MID($E1464,$E$3,1),'Décodage Signe'!$A$3:$C$22,3,FALSE),"")</f>
        <v/>
      </c>
      <c r="L1464" s="102" t="str">
        <f>IF($C1464="33",CONCATENATE(MID($F1464,1,$F$3-1),VLOOKUP(MID($F1464,$F$3,1),'Décodage Signe'!$A$3:$C$22,2,FALSE)),"")</f>
        <v/>
      </c>
      <c r="M1464" s="103" t="str">
        <f>IF($C1464="33",VLOOKUP(MID($F1464,$F$3,1),'Décodage Signe'!$A$3:$C$22,3,FALSE),"")</f>
        <v/>
      </c>
    </row>
    <row r="1465" spans="1:13" x14ac:dyDescent="0.3">
      <c r="A1465" s="97" t="str">
        <f>IF(LEFT([1]RB189!A1609,2)="33",[1]RB189!A1609,"")</f>
        <v/>
      </c>
      <c r="B1465" s="92" t="s">
        <v>300</v>
      </c>
      <c r="C1465" s="97" t="str">
        <f t="shared" si="93"/>
        <v/>
      </c>
      <c r="D1465" s="97" t="str">
        <f t="shared" si="95"/>
        <v/>
      </c>
      <c r="E1465" s="97" t="str">
        <f t="shared" si="95"/>
        <v/>
      </c>
      <c r="F1465" s="97" t="str">
        <f t="shared" si="95"/>
        <v/>
      </c>
      <c r="H1465" s="102" t="str">
        <f>IF($C1465="33",CONCATENATE(MID($D1465,1,$D$3-1),VLOOKUP(MID($D1465,$D$3,1),'Décodage Signe'!$A$3:$C$22,2,FALSE)),"")</f>
        <v/>
      </c>
      <c r="I1465" s="103" t="str">
        <f>IF($C1465="33",VLOOKUP(MID($D1465,$D$3,1),'Décodage Signe'!$A$3:$C$22,3,FALSE),"")</f>
        <v/>
      </c>
      <c r="J1465" s="102" t="str">
        <f>IF($C1465="33",CONCATENATE(MID($E1465,1,$E$3-1),VLOOKUP(MID($E1465,$E$3,1),'Décodage Signe'!$A$3:$C$22,2,FALSE)),"")</f>
        <v/>
      </c>
      <c r="K1465" s="103" t="str">
        <f>IF($C1465="33",VLOOKUP(MID($E1465,$E$3,1),'Décodage Signe'!$A$3:$C$22,3,FALSE),"")</f>
        <v/>
      </c>
      <c r="L1465" s="102" t="str">
        <f>IF($C1465="33",CONCATENATE(MID($F1465,1,$F$3-1),VLOOKUP(MID($F1465,$F$3,1),'Décodage Signe'!$A$3:$C$22,2,FALSE)),"")</f>
        <v/>
      </c>
      <c r="M1465" s="103" t="str">
        <f>IF($C1465="33",VLOOKUP(MID($F1465,$F$3,1),'Décodage Signe'!$A$3:$C$22,3,FALSE),"")</f>
        <v/>
      </c>
    </row>
    <row r="1466" spans="1:13" x14ac:dyDescent="0.3">
      <c r="A1466" s="97" t="str">
        <f>IF(LEFT([1]RB189!A1610,2)="33",[1]RB189!A1610,"")</f>
        <v/>
      </c>
      <c r="B1466" s="92" t="s">
        <v>300</v>
      </c>
      <c r="C1466" s="97" t="str">
        <f t="shared" si="93"/>
        <v/>
      </c>
      <c r="D1466" s="97" t="str">
        <f t="shared" si="95"/>
        <v/>
      </c>
      <c r="E1466" s="97" t="str">
        <f t="shared" si="95"/>
        <v/>
      </c>
      <c r="F1466" s="97" t="str">
        <f t="shared" si="95"/>
        <v/>
      </c>
      <c r="H1466" s="102" t="str">
        <f>IF($C1466="33",CONCATENATE(MID($D1466,1,$D$3-1),VLOOKUP(MID($D1466,$D$3,1),'Décodage Signe'!$A$3:$C$22,2,FALSE)),"")</f>
        <v/>
      </c>
      <c r="I1466" s="103" t="str">
        <f>IF($C1466="33",VLOOKUP(MID($D1466,$D$3,1),'Décodage Signe'!$A$3:$C$22,3,FALSE),"")</f>
        <v/>
      </c>
      <c r="J1466" s="102" t="str">
        <f>IF($C1466="33",CONCATENATE(MID($E1466,1,$E$3-1),VLOOKUP(MID($E1466,$E$3,1),'Décodage Signe'!$A$3:$C$22,2,FALSE)),"")</f>
        <v/>
      </c>
      <c r="K1466" s="103" t="str">
        <f>IF($C1466="33",VLOOKUP(MID($E1466,$E$3,1),'Décodage Signe'!$A$3:$C$22,3,FALSE),"")</f>
        <v/>
      </c>
      <c r="L1466" s="102" t="str">
        <f>IF($C1466="33",CONCATENATE(MID($F1466,1,$F$3-1),VLOOKUP(MID($F1466,$F$3,1),'Décodage Signe'!$A$3:$C$22,2,FALSE)),"")</f>
        <v/>
      </c>
      <c r="M1466" s="103" t="str">
        <f>IF($C1466="33",VLOOKUP(MID($F1466,$F$3,1),'Décodage Signe'!$A$3:$C$22,3,FALSE),"")</f>
        <v/>
      </c>
    </row>
    <row r="1467" spans="1:13" x14ac:dyDescent="0.3">
      <c r="A1467" s="97" t="str">
        <f>IF(LEFT([1]RB189!A1611,2)="33",[1]RB189!A1611,"")</f>
        <v/>
      </c>
      <c r="B1467" s="92" t="s">
        <v>300</v>
      </c>
      <c r="C1467" s="97" t="str">
        <f t="shared" si="93"/>
        <v/>
      </c>
      <c r="D1467" s="97" t="str">
        <f t="shared" ref="D1467:F1486" si="96">MID($A1467,D$4,D$3)</f>
        <v/>
      </c>
      <c r="E1467" s="97" t="str">
        <f t="shared" si="96"/>
        <v/>
      </c>
      <c r="F1467" s="97" t="str">
        <f t="shared" si="96"/>
        <v/>
      </c>
      <c r="H1467" s="102" t="str">
        <f>IF($C1467="33",CONCATENATE(MID($D1467,1,$D$3-1),VLOOKUP(MID($D1467,$D$3,1),'Décodage Signe'!$A$3:$C$22,2,FALSE)),"")</f>
        <v/>
      </c>
      <c r="I1467" s="103" t="str">
        <f>IF($C1467="33",VLOOKUP(MID($D1467,$D$3,1),'Décodage Signe'!$A$3:$C$22,3,FALSE),"")</f>
        <v/>
      </c>
      <c r="J1467" s="102" t="str">
        <f>IF($C1467="33",CONCATENATE(MID($E1467,1,$E$3-1),VLOOKUP(MID($E1467,$E$3,1),'Décodage Signe'!$A$3:$C$22,2,FALSE)),"")</f>
        <v/>
      </c>
      <c r="K1467" s="103" t="str">
        <f>IF($C1467="33",VLOOKUP(MID($E1467,$E$3,1),'Décodage Signe'!$A$3:$C$22,3,FALSE),"")</f>
        <v/>
      </c>
      <c r="L1467" s="102" t="str">
        <f>IF($C1467="33",CONCATENATE(MID($F1467,1,$F$3-1),VLOOKUP(MID($F1467,$F$3,1),'Décodage Signe'!$A$3:$C$22,2,FALSE)),"")</f>
        <v/>
      </c>
      <c r="M1467" s="103" t="str">
        <f>IF($C1467="33",VLOOKUP(MID($F1467,$F$3,1),'Décodage Signe'!$A$3:$C$22,3,FALSE),"")</f>
        <v/>
      </c>
    </row>
    <row r="1468" spans="1:13" x14ac:dyDescent="0.3">
      <c r="A1468" s="97" t="str">
        <f>IF(LEFT([1]RB189!A1612,2)="33",[1]RB189!A1612,"")</f>
        <v/>
      </c>
      <c r="B1468" s="92" t="s">
        <v>300</v>
      </c>
      <c r="C1468" s="97" t="str">
        <f t="shared" si="93"/>
        <v/>
      </c>
      <c r="D1468" s="97" t="str">
        <f t="shared" si="96"/>
        <v/>
      </c>
      <c r="E1468" s="97" t="str">
        <f t="shared" si="96"/>
        <v/>
      </c>
      <c r="F1468" s="97" t="str">
        <f t="shared" si="96"/>
        <v/>
      </c>
      <c r="H1468" s="102" t="str">
        <f>IF($C1468="33",CONCATENATE(MID($D1468,1,$D$3-1),VLOOKUP(MID($D1468,$D$3,1),'Décodage Signe'!$A$3:$C$22,2,FALSE)),"")</f>
        <v/>
      </c>
      <c r="I1468" s="103" t="str">
        <f>IF($C1468="33",VLOOKUP(MID($D1468,$D$3,1),'Décodage Signe'!$A$3:$C$22,3,FALSE),"")</f>
        <v/>
      </c>
      <c r="J1468" s="102" t="str">
        <f>IF($C1468="33",CONCATENATE(MID($E1468,1,$E$3-1),VLOOKUP(MID($E1468,$E$3,1),'Décodage Signe'!$A$3:$C$22,2,FALSE)),"")</f>
        <v/>
      </c>
      <c r="K1468" s="103" t="str">
        <f>IF($C1468="33",VLOOKUP(MID($E1468,$E$3,1),'Décodage Signe'!$A$3:$C$22,3,FALSE),"")</f>
        <v/>
      </c>
      <c r="L1468" s="102" t="str">
        <f>IF($C1468="33",CONCATENATE(MID($F1468,1,$F$3-1),VLOOKUP(MID($F1468,$F$3,1),'Décodage Signe'!$A$3:$C$22,2,FALSE)),"")</f>
        <v/>
      </c>
      <c r="M1468" s="103" t="str">
        <f>IF($C1468="33",VLOOKUP(MID($F1468,$F$3,1),'Décodage Signe'!$A$3:$C$22,3,FALSE),"")</f>
        <v/>
      </c>
    </row>
    <row r="1469" spans="1:13" x14ac:dyDescent="0.3">
      <c r="A1469" s="97" t="str">
        <f>IF(LEFT([1]RB189!A1613,2)="33",[1]RB189!A1613,"")</f>
        <v/>
      </c>
      <c r="B1469" s="92" t="s">
        <v>300</v>
      </c>
      <c r="C1469" s="97" t="str">
        <f t="shared" si="93"/>
        <v/>
      </c>
      <c r="D1469" s="97" t="str">
        <f t="shared" si="96"/>
        <v/>
      </c>
      <c r="E1469" s="97" t="str">
        <f t="shared" si="96"/>
        <v/>
      </c>
      <c r="F1469" s="97" t="str">
        <f t="shared" si="96"/>
        <v/>
      </c>
      <c r="H1469" s="102" t="str">
        <f>IF($C1469="33",CONCATENATE(MID($D1469,1,$D$3-1),VLOOKUP(MID($D1469,$D$3,1),'Décodage Signe'!$A$3:$C$22,2,FALSE)),"")</f>
        <v/>
      </c>
      <c r="I1469" s="103" t="str">
        <f>IF($C1469="33",VLOOKUP(MID($D1469,$D$3,1),'Décodage Signe'!$A$3:$C$22,3,FALSE),"")</f>
        <v/>
      </c>
      <c r="J1469" s="102" t="str">
        <f>IF($C1469="33",CONCATENATE(MID($E1469,1,$E$3-1),VLOOKUP(MID($E1469,$E$3,1),'Décodage Signe'!$A$3:$C$22,2,FALSE)),"")</f>
        <v/>
      </c>
      <c r="K1469" s="103" t="str">
        <f>IF($C1469="33",VLOOKUP(MID($E1469,$E$3,1),'Décodage Signe'!$A$3:$C$22,3,FALSE),"")</f>
        <v/>
      </c>
      <c r="L1469" s="102" t="str">
        <f>IF($C1469="33",CONCATENATE(MID($F1469,1,$F$3-1),VLOOKUP(MID($F1469,$F$3,1),'Décodage Signe'!$A$3:$C$22,2,FALSE)),"")</f>
        <v/>
      </c>
      <c r="M1469" s="103" t="str">
        <f>IF($C1469="33",VLOOKUP(MID($F1469,$F$3,1),'Décodage Signe'!$A$3:$C$22,3,FALSE),"")</f>
        <v/>
      </c>
    </row>
    <row r="1470" spans="1:13" x14ac:dyDescent="0.3">
      <c r="A1470" s="97" t="str">
        <f>IF(LEFT([1]RB189!A1614,2)="33",[1]RB189!A1614,"")</f>
        <v/>
      </c>
      <c r="B1470" s="92" t="s">
        <v>300</v>
      </c>
      <c r="C1470" s="97" t="str">
        <f t="shared" si="93"/>
        <v/>
      </c>
      <c r="D1470" s="97" t="str">
        <f t="shared" si="96"/>
        <v/>
      </c>
      <c r="E1470" s="97" t="str">
        <f t="shared" si="96"/>
        <v/>
      </c>
      <c r="F1470" s="97" t="str">
        <f t="shared" si="96"/>
        <v/>
      </c>
      <c r="H1470" s="102" t="str">
        <f>IF($C1470="33",CONCATENATE(MID($D1470,1,$D$3-1),VLOOKUP(MID($D1470,$D$3,1),'Décodage Signe'!$A$3:$C$22,2,FALSE)),"")</f>
        <v/>
      </c>
      <c r="I1470" s="103" t="str">
        <f>IF($C1470="33",VLOOKUP(MID($D1470,$D$3,1),'Décodage Signe'!$A$3:$C$22,3,FALSE),"")</f>
        <v/>
      </c>
      <c r="J1470" s="102" t="str">
        <f>IF($C1470="33",CONCATENATE(MID($E1470,1,$E$3-1),VLOOKUP(MID($E1470,$E$3,1),'Décodage Signe'!$A$3:$C$22,2,FALSE)),"")</f>
        <v/>
      </c>
      <c r="K1470" s="103" t="str">
        <f>IF($C1470="33",VLOOKUP(MID($E1470,$E$3,1),'Décodage Signe'!$A$3:$C$22,3,FALSE),"")</f>
        <v/>
      </c>
      <c r="L1470" s="102" t="str">
        <f>IF($C1470="33",CONCATENATE(MID($F1470,1,$F$3-1),VLOOKUP(MID($F1470,$F$3,1),'Décodage Signe'!$A$3:$C$22,2,FALSE)),"")</f>
        <v/>
      </c>
      <c r="M1470" s="103" t="str">
        <f>IF($C1470="33",VLOOKUP(MID($F1470,$F$3,1),'Décodage Signe'!$A$3:$C$22,3,FALSE),"")</f>
        <v/>
      </c>
    </row>
    <row r="1471" spans="1:13" x14ac:dyDescent="0.3">
      <c r="A1471" s="97" t="str">
        <f>IF(LEFT([1]RB189!A1615,2)="33",[1]RB189!A1615,"")</f>
        <v/>
      </c>
      <c r="B1471" s="92" t="s">
        <v>300</v>
      </c>
      <c r="C1471" s="97" t="str">
        <f t="shared" si="93"/>
        <v/>
      </c>
      <c r="D1471" s="97" t="str">
        <f t="shared" si="96"/>
        <v/>
      </c>
      <c r="E1471" s="97" t="str">
        <f t="shared" si="96"/>
        <v/>
      </c>
      <c r="F1471" s="97" t="str">
        <f t="shared" si="96"/>
        <v/>
      </c>
      <c r="H1471" s="102" t="str">
        <f>IF($C1471="33",CONCATENATE(MID($D1471,1,$D$3-1),VLOOKUP(MID($D1471,$D$3,1),'Décodage Signe'!$A$3:$C$22,2,FALSE)),"")</f>
        <v/>
      </c>
      <c r="I1471" s="103" t="str">
        <f>IF($C1471="33",VLOOKUP(MID($D1471,$D$3,1),'Décodage Signe'!$A$3:$C$22,3,FALSE),"")</f>
        <v/>
      </c>
      <c r="J1471" s="102" t="str">
        <f>IF($C1471="33",CONCATENATE(MID($E1471,1,$E$3-1),VLOOKUP(MID($E1471,$E$3,1),'Décodage Signe'!$A$3:$C$22,2,FALSE)),"")</f>
        <v/>
      </c>
      <c r="K1471" s="103" t="str">
        <f>IF($C1471="33",VLOOKUP(MID($E1471,$E$3,1),'Décodage Signe'!$A$3:$C$22,3,FALSE),"")</f>
        <v/>
      </c>
      <c r="L1471" s="102" t="str">
        <f>IF($C1471="33",CONCATENATE(MID($F1471,1,$F$3-1),VLOOKUP(MID($F1471,$F$3,1),'Décodage Signe'!$A$3:$C$22,2,FALSE)),"")</f>
        <v/>
      </c>
      <c r="M1471" s="103" t="str">
        <f>IF($C1471="33",VLOOKUP(MID($F1471,$F$3,1),'Décodage Signe'!$A$3:$C$22,3,FALSE),"")</f>
        <v/>
      </c>
    </row>
    <row r="1472" spans="1:13" x14ac:dyDescent="0.3">
      <c r="A1472" s="97" t="str">
        <f>IF(LEFT([1]RB189!A1616,2)="33",[1]RB189!A1616,"")</f>
        <v/>
      </c>
      <c r="B1472" s="92" t="s">
        <v>300</v>
      </c>
      <c r="C1472" s="97" t="str">
        <f t="shared" si="93"/>
        <v/>
      </c>
      <c r="D1472" s="97" t="str">
        <f t="shared" si="96"/>
        <v/>
      </c>
      <c r="E1472" s="97" t="str">
        <f t="shared" si="96"/>
        <v/>
      </c>
      <c r="F1472" s="97" t="str">
        <f t="shared" si="96"/>
        <v/>
      </c>
      <c r="H1472" s="102" t="str">
        <f>IF($C1472="33",CONCATENATE(MID($D1472,1,$D$3-1),VLOOKUP(MID($D1472,$D$3,1),'Décodage Signe'!$A$3:$C$22,2,FALSE)),"")</f>
        <v/>
      </c>
      <c r="I1472" s="103" t="str">
        <f>IF($C1472="33",VLOOKUP(MID($D1472,$D$3,1),'Décodage Signe'!$A$3:$C$22,3,FALSE),"")</f>
        <v/>
      </c>
      <c r="J1472" s="102" t="str">
        <f>IF($C1472="33",CONCATENATE(MID($E1472,1,$E$3-1),VLOOKUP(MID($E1472,$E$3,1),'Décodage Signe'!$A$3:$C$22,2,FALSE)),"")</f>
        <v/>
      </c>
      <c r="K1472" s="103" t="str">
        <f>IF($C1472="33",VLOOKUP(MID($E1472,$E$3,1),'Décodage Signe'!$A$3:$C$22,3,FALSE),"")</f>
        <v/>
      </c>
      <c r="L1472" s="102" t="str">
        <f>IF($C1472="33",CONCATENATE(MID($F1472,1,$F$3-1),VLOOKUP(MID($F1472,$F$3,1),'Décodage Signe'!$A$3:$C$22,2,FALSE)),"")</f>
        <v/>
      </c>
      <c r="M1472" s="103" t="str">
        <f>IF($C1472="33",VLOOKUP(MID($F1472,$F$3,1),'Décodage Signe'!$A$3:$C$22,3,FALSE),"")</f>
        <v/>
      </c>
    </row>
    <row r="1473" spans="1:13" x14ac:dyDescent="0.3">
      <c r="A1473" s="97" t="str">
        <f>IF(LEFT([1]RB189!A1617,2)="33",[1]RB189!A1617,"")</f>
        <v/>
      </c>
      <c r="B1473" s="92" t="s">
        <v>300</v>
      </c>
      <c r="C1473" s="97" t="str">
        <f t="shared" si="93"/>
        <v/>
      </c>
      <c r="D1473" s="97" t="str">
        <f t="shared" si="96"/>
        <v/>
      </c>
      <c r="E1473" s="97" t="str">
        <f t="shared" si="96"/>
        <v/>
      </c>
      <c r="F1473" s="97" t="str">
        <f t="shared" si="96"/>
        <v/>
      </c>
      <c r="H1473" s="102" t="str">
        <f>IF($C1473="33",CONCATENATE(MID($D1473,1,$D$3-1),VLOOKUP(MID($D1473,$D$3,1),'Décodage Signe'!$A$3:$C$22,2,FALSE)),"")</f>
        <v/>
      </c>
      <c r="I1473" s="103" t="str">
        <f>IF($C1473="33",VLOOKUP(MID($D1473,$D$3,1),'Décodage Signe'!$A$3:$C$22,3,FALSE),"")</f>
        <v/>
      </c>
      <c r="J1473" s="102" t="str">
        <f>IF($C1473="33",CONCATENATE(MID($E1473,1,$E$3-1),VLOOKUP(MID($E1473,$E$3,1),'Décodage Signe'!$A$3:$C$22,2,FALSE)),"")</f>
        <v/>
      </c>
      <c r="K1473" s="103" t="str">
        <f>IF($C1473="33",VLOOKUP(MID($E1473,$E$3,1),'Décodage Signe'!$A$3:$C$22,3,FALSE),"")</f>
        <v/>
      </c>
      <c r="L1473" s="102" t="str">
        <f>IF($C1473="33",CONCATENATE(MID($F1473,1,$F$3-1),VLOOKUP(MID($F1473,$F$3,1),'Décodage Signe'!$A$3:$C$22,2,FALSE)),"")</f>
        <v/>
      </c>
      <c r="M1473" s="103" t="str">
        <f>IF($C1473="33",VLOOKUP(MID($F1473,$F$3,1),'Décodage Signe'!$A$3:$C$22,3,FALSE),"")</f>
        <v/>
      </c>
    </row>
    <row r="1474" spans="1:13" x14ac:dyDescent="0.3">
      <c r="A1474" s="97" t="str">
        <f>IF(LEFT([1]RB189!A1618,2)="33",[1]RB189!A1618,"")</f>
        <v/>
      </c>
      <c r="B1474" s="92" t="s">
        <v>300</v>
      </c>
      <c r="C1474" s="97" t="str">
        <f t="shared" si="93"/>
        <v/>
      </c>
      <c r="D1474" s="97" t="str">
        <f t="shared" si="96"/>
        <v/>
      </c>
      <c r="E1474" s="97" t="str">
        <f t="shared" si="96"/>
        <v/>
      </c>
      <c r="F1474" s="97" t="str">
        <f t="shared" si="96"/>
        <v/>
      </c>
      <c r="H1474" s="102" t="str">
        <f>IF($C1474="33",CONCATENATE(MID($D1474,1,$D$3-1),VLOOKUP(MID($D1474,$D$3,1),'Décodage Signe'!$A$3:$C$22,2,FALSE)),"")</f>
        <v/>
      </c>
      <c r="I1474" s="103" t="str">
        <f>IF($C1474="33",VLOOKUP(MID($D1474,$D$3,1),'Décodage Signe'!$A$3:$C$22,3,FALSE),"")</f>
        <v/>
      </c>
      <c r="J1474" s="102" t="str">
        <f>IF($C1474="33",CONCATENATE(MID($E1474,1,$E$3-1),VLOOKUP(MID($E1474,$E$3,1),'Décodage Signe'!$A$3:$C$22,2,FALSE)),"")</f>
        <v/>
      </c>
      <c r="K1474" s="103" t="str">
        <f>IF($C1474="33",VLOOKUP(MID($E1474,$E$3,1),'Décodage Signe'!$A$3:$C$22,3,FALSE),"")</f>
        <v/>
      </c>
      <c r="L1474" s="102" t="str">
        <f>IF($C1474="33",CONCATENATE(MID($F1474,1,$F$3-1),VLOOKUP(MID($F1474,$F$3,1),'Décodage Signe'!$A$3:$C$22,2,FALSE)),"")</f>
        <v/>
      </c>
      <c r="M1474" s="103" t="str">
        <f>IF($C1474="33",VLOOKUP(MID($F1474,$F$3,1),'Décodage Signe'!$A$3:$C$22,3,FALSE),"")</f>
        <v/>
      </c>
    </row>
    <row r="1475" spans="1:13" x14ac:dyDescent="0.3">
      <c r="A1475" s="97" t="str">
        <f>IF(LEFT([1]RB189!A1619,2)="33",[1]RB189!A1619,"")</f>
        <v/>
      </c>
      <c r="B1475" s="92" t="s">
        <v>300</v>
      </c>
      <c r="C1475" s="97" t="str">
        <f t="shared" si="93"/>
        <v/>
      </c>
      <c r="D1475" s="97" t="str">
        <f t="shared" si="96"/>
        <v/>
      </c>
      <c r="E1475" s="97" t="str">
        <f t="shared" si="96"/>
        <v/>
      </c>
      <c r="F1475" s="97" t="str">
        <f t="shared" si="96"/>
        <v/>
      </c>
      <c r="H1475" s="102" t="str">
        <f>IF($C1475="33",CONCATENATE(MID($D1475,1,$D$3-1),VLOOKUP(MID($D1475,$D$3,1),'Décodage Signe'!$A$3:$C$22,2,FALSE)),"")</f>
        <v/>
      </c>
      <c r="I1475" s="103" t="str">
        <f>IF($C1475="33",VLOOKUP(MID($D1475,$D$3,1),'Décodage Signe'!$A$3:$C$22,3,FALSE),"")</f>
        <v/>
      </c>
      <c r="J1475" s="102" t="str">
        <f>IF($C1475="33",CONCATENATE(MID($E1475,1,$E$3-1),VLOOKUP(MID($E1475,$E$3,1),'Décodage Signe'!$A$3:$C$22,2,FALSE)),"")</f>
        <v/>
      </c>
      <c r="K1475" s="103" t="str">
        <f>IF($C1475="33",VLOOKUP(MID($E1475,$E$3,1),'Décodage Signe'!$A$3:$C$22,3,FALSE),"")</f>
        <v/>
      </c>
      <c r="L1475" s="102" t="str">
        <f>IF($C1475="33",CONCATENATE(MID($F1475,1,$F$3-1),VLOOKUP(MID($F1475,$F$3,1),'Décodage Signe'!$A$3:$C$22,2,FALSE)),"")</f>
        <v/>
      </c>
      <c r="M1475" s="103" t="str">
        <f>IF($C1475="33",VLOOKUP(MID($F1475,$F$3,1),'Décodage Signe'!$A$3:$C$22,3,FALSE),"")</f>
        <v/>
      </c>
    </row>
    <row r="1476" spans="1:13" x14ac:dyDescent="0.3">
      <c r="A1476" s="97" t="str">
        <f>IF(LEFT([1]RB189!A1620,2)="33",[1]RB189!A1620,"")</f>
        <v/>
      </c>
      <c r="B1476" s="92" t="s">
        <v>300</v>
      </c>
      <c r="C1476" s="97" t="str">
        <f t="shared" si="93"/>
        <v/>
      </c>
      <c r="D1476" s="97" t="str">
        <f t="shared" si="96"/>
        <v/>
      </c>
      <c r="E1476" s="97" t="str">
        <f t="shared" si="96"/>
        <v/>
      </c>
      <c r="F1476" s="97" t="str">
        <f t="shared" si="96"/>
        <v/>
      </c>
      <c r="H1476" s="102" t="str">
        <f>IF($C1476="33",CONCATENATE(MID($D1476,1,$D$3-1),VLOOKUP(MID($D1476,$D$3,1),'Décodage Signe'!$A$3:$C$22,2,FALSE)),"")</f>
        <v/>
      </c>
      <c r="I1476" s="103" t="str">
        <f>IF($C1476="33",VLOOKUP(MID($D1476,$D$3,1),'Décodage Signe'!$A$3:$C$22,3,FALSE),"")</f>
        <v/>
      </c>
      <c r="J1476" s="102" t="str">
        <f>IF($C1476="33",CONCATENATE(MID($E1476,1,$E$3-1),VLOOKUP(MID($E1476,$E$3,1),'Décodage Signe'!$A$3:$C$22,2,FALSE)),"")</f>
        <v/>
      </c>
      <c r="K1476" s="103" t="str">
        <f>IF($C1476="33",VLOOKUP(MID($E1476,$E$3,1),'Décodage Signe'!$A$3:$C$22,3,FALSE),"")</f>
        <v/>
      </c>
      <c r="L1476" s="102" t="str">
        <f>IF($C1476="33",CONCATENATE(MID($F1476,1,$F$3-1),VLOOKUP(MID($F1476,$F$3,1),'Décodage Signe'!$A$3:$C$22,2,FALSE)),"")</f>
        <v/>
      </c>
      <c r="M1476" s="103" t="str">
        <f>IF($C1476="33",VLOOKUP(MID($F1476,$F$3,1),'Décodage Signe'!$A$3:$C$22,3,FALSE),"")</f>
        <v/>
      </c>
    </row>
    <row r="1477" spans="1:13" x14ac:dyDescent="0.3">
      <c r="A1477" s="97" t="str">
        <f>IF(LEFT([1]RB189!A1621,2)="33",[1]RB189!A1621,"")</f>
        <v/>
      </c>
      <c r="B1477" s="92" t="s">
        <v>300</v>
      </c>
      <c r="C1477" s="97" t="str">
        <f t="shared" ref="C1477:C1540" si="97">MID($A1477,C$4,C$3)</f>
        <v/>
      </c>
      <c r="D1477" s="97" t="str">
        <f t="shared" si="96"/>
        <v/>
      </c>
      <c r="E1477" s="97" t="str">
        <f t="shared" si="96"/>
        <v/>
      </c>
      <c r="F1477" s="97" t="str">
        <f t="shared" si="96"/>
        <v/>
      </c>
      <c r="H1477" s="102" t="str">
        <f>IF($C1477="33",CONCATENATE(MID($D1477,1,$D$3-1),VLOOKUP(MID($D1477,$D$3,1),'Décodage Signe'!$A$3:$C$22,2,FALSE)),"")</f>
        <v/>
      </c>
      <c r="I1477" s="103" t="str">
        <f>IF($C1477="33",VLOOKUP(MID($D1477,$D$3,1),'Décodage Signe'!$A$3:$C$22,3,FALSE),"")</f>
        <v/>
      </c>
      <c r="J1477" s="102" t="str">
        <f>IF($C1477="33",CONCATENATE(MID($E1477,1,$E$3-1),VLOOKUP(MID($E1477,$E$3,1),'Décodage Signe'!$A$3:$C$22,2,FALSE)),"")</f>
        <v/>
      </c>
      <c r="K1477" s="103" t="str">
        <f>IF($C1477="33",VLOOKUP(MID($E1477,$E$3,1),'Décodage Signe'!$A$3:$C$22,3,FALSE),"")</f>
        <v/>
      </c>
      <c r="L1477" s="102" t="str">
        <f>IF($C1477="33",CONCATENATE(MID($F1477,1,$F$3-1),VLOOKUP(MID($F1477,$F$3,1),'Décodage Signe'!$A$3:$C$22,2,FALSE)),"")</f>
        <v/>
      </c>
      <c r="M1477" s="103" t="str">
        <f>IF($C1477="33",VLOOKUP(MID($F1477,$F$3,1),'Décodage Signe'!$A$3:$C$22,3,FALSE),"")</f>
        <v/>
      </c>
    </row>
    <row r="1478" spans="1:13" x14ac:dyDescent="0.3">
      <c r="A1478" s="97" t="str">
        <f>IF(LEFT([1]RB189!A1622,2)="33",[1]RB189!A1622,"")</f>
        <v/>
      </c>
      <c r="B1478" s="92" t="s">
        <v>300</v>
      </c>
      <c r="C1478" s="97" t="str">
        <f t="shared" si="97"/>
        <v/>
      </c>
      <c r="D1478" s="97" t="str">
        <f t="shared" si="96"/>
        <v/>
      </c>
      <c r="E1478" s="97" t="str">
        <f t="shared" si="96"/>
        <v/>
      </c>
      <c r="F1478" s="97" t="str">
        <f t="shared" si="96"/>
        <v/>
      </c>
      <c r="H1478" s="102" t="str">
        <f>IF($C1478="33",CONCATENATE(MID($D1478,1,$D$3-1),VLOOKUP(MID($D1478,$D$3,1),'Décodage Signe'!$A$3:$C$22,2,FALSE)),"")</f>
        <v/>
      </c>
      <c r="I1478" s="103" t="str">
        <f>IF($C1478="33",VLOOKUP(MID($D1478,$D$3,1),'Décodage Signe'!$A$3:$C$22,3,FALSE),"")</f>
        <v/>
      </c>
      <c r="J1478" s="102" t="str">
        <f>IF($C1478="33",CONCATENATE(MID($E1478,1,$E$3-1),VLOOKUP(MID($E1478,$E$3,1),'Décodage Signe'!$A$3:$C$22,2,FALSE)),"")</f>
        <v/>
      </c>
      <c r="K1478" s="103" t="str">
        <f>IF($C1478="33",VLOOKUP(MID($E1478,$E$3,1),'Décodage Signe'!$A$3:$C$22,3,FALSE),"")</f>
        <v/>
      </c>
      <c r="L1478" s="102" t="str">
        <f>IF($C1478="33",CONCATENATE(MID($F1478,1,$F$3-1),VLOOKUP(MID($F1478,$F$3,1),'Décodage Signe'!$A$3:$C$22,2,FALSE)),"")</f>
        <v/>
      </c>
      <c r="M1478" s="103" t="str">
        <f>IF($C1478="33",VLOOKUP(MID($F1478,$F$3,1),'Décodage Signe'!$A$3:$C$22,3,FALSE),"")</f>
        <v/>
      </c>
    </row>
    <row r="1479" spans="1:13" x14ac:dyDescent="0.3">
      <c r="A1479" s="97" t="str">
        <f>IF(LEFT([1]RB189!A1623,2)="33",[1]RB189!A1623,"")</f>
        <v/>
      </c>
      <c r="B1479" s="92" t="s">
        <v>300</v>
      </c>
      <c r="C1479" s="97" t="str">
        <f t="shared" si="97"/>
        <v/>
      </c>
      <c r="D1479" s="97" t="str">
        <f t="shared" si="96"/>
        <v/>
      </c>
      <c r="E1479" s="97" t="str">
        <f t="shared" si="96"/>
        <v/>
      </c>
      <c r="F1479" s="97" t="str">
        <f t="shared" si="96"/>
        <v/>
      </c>
      <c r="H1479" s="102" t="str">
        <f>IF($C1479="33",CONCATENATE(MID($D1479,1,$D$3-1),VLOOKUP(MID($D1479,$D$3,1),'Décodage Signe'!$A$3:$C$22,2,FALSE)),"")</f>
        <v/>
      </c>
      <c r="I1479" s="103" t="str">
        <f>IF($C1479="33",VLOOKUP(MID($D1479,$D$3,1),'Décodage Signe'!$A$3:$C$22,3,FALSE),"")</f>
        <v/>
      </c>
      <c r="J1479" s="102" t="str">
        <f>IF($C1479="33",CONCATENATE(MID($E1479,1,$E$3-1),VLOOKUP(MID($E1479,$E$3,1),'Décodage Signe'!$A$3:$C$22,2,FALSE)),"")</f>
        <v/>
      </c>
      <c r="K1479" s="103" t="str">
        <f>IF($C1479="33",VLOOKUP(MID($E1479,$E$3,1),'Décodage Signe'!$A$3:$C$22,3,FALSE),"")</f>
        <v/>
      </c>
      <c r="L1479" s="102" t="str">
        <f>IF($C1479="33",CONCATENATE(MID($F1479,1,$F$3-1),VLOOKUP(MID($F1479,$F$3,1),'Décodage Signe'!$A$3:$C$22,2,FALSE)),"")</f>
        <v/>
      </c>
      <c r="M1479" s="103" t="str">
        <f>IF($C1479="33",VLOOKUP(MID($F1479,$F$3,1),'Décodage Signe'!$A$3:$C$22,3,FALSE),"")</f>
        <v/>
      </c>
    </row>
    <row r="1480" spans="1:13" x14ac:dyDescent="0.3">
      <c r="A1480" s="97" t="str">
        <f>IF(LEFT([1]RB189!A1624,2)="33",[1]RB189!A1624,"")</f>
        <v/>
      </c>
      <c r="B1480" s="92" t="s">
        <v>300</v>
      </c>
      <c r="C1480" s="97" t="str">
        <f t="shared" si="97"/>
        <v/>
      </c>
      <c r="D1480" s="97" t="str">
        <f t="shared" si="96"/>
        <v/>
      </c>
      <c r="E1480" s="97" t="str">
        <f t="shared" si="96"/>
        <v/>
      </c>
      <c r="F1480" s="97" t="str">
        <f t="shared" si="96"/>
        <v/>
      </c>
      <c r="H1480" s="102" t="str">
        <f>IF($C1480="33",CONCATENATE(MID($D1480,1,$D$3-1),VLOOKUP(MID($D1480,$D$3,1),'Décodage Signe'!$A$3:$C$22,2,FALSE)),"")</f>
        <v/>
      </c>
      <c r="I1480" s="103" t="str">
        <f>IF($C1480="33",VLOOKUP(MID($D1480,$D$3,1),'Décodage Signe'!$A$3:$C$22,3,FALSE),"")</f>
        <v/>
      </c>
      <c r="J1480" s="102" t="str">
        <f>IF($C1480="33",CONCATENATE(MID($E1480,1,$E$3-1),VLOOKUP(MID($E1480,$E$3,1),'Décodage Signe'!$A$3:$C$22,2,FALSE)),"")</f>
        <v/>
      </c>
      <c r="K1480" s="103" t="str">
        <f>IF($C1480="33",VLOOKUP(MID($E1480,$E$3,1),'Décodage Signe'!$A$3:$C$22,3,FALSE),"")</f>
        <v/>
      </c>
      <c r="L1480" s="102" t="str">
        <f>IF($C1480="33",CONCATENATE(MID($F1480,1,$F$3-1),VLOOKUP(MID($F1480,$F$3,1),'Décodage Signe'!$A$3:$C$22,2,FALSE)),"")</f>
        <v/>
      </c>
      <c r="M1480" s="103" t="str">
        <f>IF($C1480="33",VLOOKUP(MID($F1480,$F$3,1),'Décodage Signe'!$A$3:$C$22,3,FALSE),"")</f>
        <v/>
      </c>
    </row>
    <row r="1481" spans="1:13" x14ac:dyDescent="0.3">
      <c r="A1481" s="97" t="str">
        <f>IF(LEFT([1]RB189!A1625,2)="33",[1]RB189!A1625,"")</f>
        <v/>
      </c>
      <c r="B1481" s="92" t="s">
        <v>300</v>
      </c>
      <c r="C1481" s="97" t="str">
        <f t="shared" si="97"/>
        <v/>
      </c>
      <c r="D1481" s="97" t="str">
        <f t="shared" si="96"/>
        <v/>
      </c>
      <c r="E1481" s="97" t="str">
        <f t="shared" si="96"/>
        <v/>
      </c>
      <c r="F1481" s="97" t="str">
        <f t="shared" si="96"/>
        <v/>
      </c>
      <c r="H1481" s="102" t="str">
        <f>IF($C1481="33",CONCATENATE(MID($D1481,1,$D$3-1),VLOOKUP(MID($D1481,$D$3,1),'Décodage Signe'!$A$3:$C$22,2,FALSE)),"")</f>
        <v/>
      </c>
      <c r="I1481" s="103" t="str">
        <f>IF($C1481="33",VLOOKUP(MID($D1481,$D$3,1),'Décodage Signe'!$A$3:$C$22,3,FALSE),"")</f>
        <v/>
      </c>
      <c r="J1481" s="102" t="str">
        <f>IF($C1481="33",CONCATENATE(MID($E1481,1,$E$3-1),VLOOKUP(MID($E1481,$E$3,1),'Décodage Signe'!$A$3:$C$22,2,FALSE)),"")</f>
        <v/>
      </c>
      <c r="K1481" s="103" t="str">
        <f>IF($C1481="33",VLOOKUP(MID($E1481,$E$3,1),'Décodage Signe'!$A$3:$C$22,3,FALSE),"")</f>
        <v/>
      </c>
      <c r="L1481" s="102" t="str">
        <f>IF($C1481="33",CONCATENATE(MID($F1481,1,$F$3-1),VLOOKUP(MID($F1481,$F$3,1),'Décodage Signe'!$A$3:$C$22,2,FALSE)),"")</f>
        <v/>
      </c>
      <c r="M1481" s="103" t="str">
        <f>IF($C1481="33",VLOOKUP(MID($F1481,$F$3,1),'Décodage Signe'!$A$3:$C$22,3,FALSE),"")</f>
        <v/>
      </c>
    </row>
    <row r="1482" spans="1:13" x14ac:dyDescent="0.3">
      <c r="A1482" s="97" t="str">
        <f>IF(LEFT([1]RB189!A1626,2)="33",[1]RB189!A1626,"")</f>
        <v/>
      </c>
      <c r="B1482" s="92" t="s">
        <v>300</v>
      </c>
      <c r="C1482" s="97" t="str">
        <f t="shared" si="97"/>
        <v/>
      </c>
      <c r="D1482" s="97" t="str">
        <f t="shared" si="96"/>
        <v/>
      </c>
      <c r="E1482" s="97" t="str">
        <f t="shared" si="96"/>
        <v/>
      </c>
      <c r="F1482" s="97" t="str">
        <f t="shared" si="96"/>
        <v/>
      </c>
      <c r="H1482" s="102" t="str">
        <f>IF($C1482="33",CONCATENATE(MID($D1482,1,$D$3-1),VLOOKUP(MID($D1482,$D$3,1),'Décodage Signe'!$A$3:$C$22,2,FALSE)),"")</f>
        <v/>
      </c>
      <c r="I1482" s="103" t="str">
        <f>IF($C1482="33",VLOOKUP(MID($D1482,$D$3,1),'Décodage Signe'!$A$3:$C$22,3,FALSE),"")</f>
        <v/>
      </c>
      <c r="J1482" s="102" t="str">
        <f>IF($C1482="33",CONCATENATE(MID($E1482,1,$E$3-1),VLOOKUP(MID($E1482,$E$3,1),'Décodage Signe'!$A$3:$C$22,2,FALSE)),"")</f>
        <v/>
      </c>
      <c r="K1482" s="103" t="str">
        <f>IF($C1482="33",VLOOKUP(MID($E1482,$E$3,1),'Décodage Signe'!$A$3:$C$22,3,FALSE),"")</f>
        <v/>
      </c>
      <c r="L1482" s="102" t="str">
        <f>IF($C1482="33",CONCATENATE(MID($F1482,1,$F$3-1),VLOOKUP(MID($F1482,$F$3,1),'Décodage Signe'!$A$3:$C$22,2,FALSE)),"")</f>
        <v/>
      </c>
      <c r="M1482" s="103" t="str">
        <f>IF($C1482="33",VLOOKUP(MID($F1482,$F$3,1),'Décodage Signe'!$A$3:$C$22,3,FALSE),"")</f>
        <v/>
      </c>
    </row>
    <row r="1483" spans="1:13" x14ac:dyDescent="0.3">
      <c r="A1483" s="97" t="str">
        <f>IF(LEFT([1]RB189!A1627,2)="33",[1]RB189!A1627,"")</f>
        <v/>
      </c>
      <c r="B1483" s="92" t="s">
        <v>300</v>
      </c>
      <c r="C1483" s="97" t="str">
        <f t="shared" si="97"/>
        <v/>
      </c>
      <c r="D1483" s="97" t="str">
        <f t="shared" si="96"/>
        <v/>
      </c>
      <c r="E1483" s="97" t="str">
        <f t="shared" si="96"/>
        <v/>
      </c>
      <c r="F1483" s="97" t="str">
        <f t="shared" si="96"/>
        <v/>
      </c>
      <c r="H1483" s="102" t="str">
        <f>IF($C1483="33",CONCATENATE(MID($D1483,1,$D$3-1),VLOOKUP(MID($D1483,$D$3,1),'Décodage Signe'!$A$3:$C$22,2,FALSE)),"")</f>
        <v/>
      </c>
      <c r="I1483" s="103" t="str">
        <f>IF($C1483="33",VLOOKUP(MID($D1483,$D$3,1),'Décodage Signe'!$A$3:$C$22,3,FALSE),"")</f>
        <v/>
      </c>
      <c r="J1483" s="102" t="str">
        <f>IF($C1483="33",CONCATENATE(MID($E1483,1,$E$3-1),VLOOKUP(MID($E1483,$E$3,1),'Décodage Signe'!$A$3:$C$22,2,FALSE)),"")</f>
        <v/>
      </c>
      <c r="K1483" s="103" t="str">
        <f>IF($C1483="33",VLOOKUP(MID($E1483,$E$3,1),'Décodage Signe'!$A$3:$C$22,3,FALSE),"")</f>
        <v/>
      </c>
      <c r="L1483" s="102" t="str">
        <f>IF($C1483="33",CONCATENATE(MID($F1483,1,$F$3-1),VLOOKUP(MID($F1483,$F$3,1),'Décodage Signe'!$A$3:$C$22,2,FALSE)),"")</f>
        <v/>
      </c>
      <c r="M1483" s="103" t="str">
        <f>IF($C1483="33",VLOOKUP(MID($F1483,$F$3,1),'Décodage Signe'!$A$3:$C$22,3,FALSE),"")</f>
        <v/>
      </c>
    </row>
    <row r="1484" spans="1:13" x14ac:dyDescent="0.3">
      <c r="A1484" s="97" t="str">
        <f>IF(LEFT([1]RB189!A1628,2)="33",[1]RB189!A1628,"")</f>
        <v/>
      </c>
      <c r="B1484" s="92" t="s">
        <v>300</v>
      </c>
      <c r="C1484" s="97" t="str">
        <f t="shared" si="97"/>
        <v/>
      </c>
      <c r="D1484" s="97" t="str">
        <f t="shared" si="96"/>
        <v/>
      </c>
      <c r="E1484" s="97" t="str">
        <f t="shared" si="96"/>
        <v/>
      </c>
      <c r="F1484" s="97" t="str">
        <f t="shared" si="96"/>
        <v/>
      </c>
      <c r="H1484" s="102" t="str">
        <f>IF($C1484="33",CONCATENATE(MID($D1484,1,$D$3-1),VLOOKUP(MID($D1484,$D$3,1),'Décodage Signe'!$A$3:$C$22,2,FALSE)),"")</f>
        <v/>
      </c>
      <c r="I1484" s="103" t="str">
        <f>IF($C1484="33",VLOOKUP(MID($D1484,$D$3,1),'Décodage Signe'!$A$3:$C$22,3,FALSE),"")</f>
        <v/>
      </c>
      <c r="J1484" s="102" t="str">
        <f>IF($C1484="33",CONCATENATE(MID($E1484,1,$E$3-1),VLOOKUP(MID($E1484,$E$3,1),'Décodage Signe'!$A$3:$C$22,2,FALSE)),"")</f>
        <v/>
      </c>
      <c r="K1484" s="103" t="str">
        <f>IF($C1484="33",VLOOKUP(MID($E1484,$E$3,1),'Décodage Signe'!$A$3:$C$22,3,FALSE),"")</f>
        <v/>
      </c>
      <c r="L1484" s="102" t="str">
        <f>IF($C1484="33",CONCATENATE(MID($F1484,1,$F$3-1),VLOOKUP(MID($F1484,$F$3,1),'Décodage Signe'!$A$3:$C$22,2,FALSE)),"")</f>
        <v/>
      </c>
      <c r="M1484" s="103" t="str">
        <f>IF($C1484="33",VLOOKUP(MID($F1484,$F$3,1),'Décodage Signe'!$A$3:$C$22,3,FALSE),"")</f>
        <v/>
      </c>
    </row>
    <row r="1485" spans="1:13" x14ac:dyDescent="0.3">
      <c r="A1485" s="97" t="str">
        <f>IF(LEFT([1]RB189!A1629,2)="33",[1]RB189!A1629,"")</f>
        <v/>
      </c>
      <c r="B1485" s="92" t="s">
        <v>300</v>
      </c>
      <c r="C1485" s="97" t="str">
        <f t="shared" si="97"/>
        <v/>
      </c>
      <c r="D1485" s="97" t="str">
        <f t="shared" si="96"/>
        <v/>
      </c>
      <c r="E1485" s="97" t="str">
        <f t="shared" si="96"/>
        <v/>
      </c>
      <c r="F1485" s="97" t="str">
        <f t="shared" si="96"/>
        <v/>
      </c>
      <c r="H1485" s="102" t="str">
        <f>IF($C1485="33",CONCATENATE(MID($D1485,1,$D$3-1),VLOOKUP(MID($D1485,$D$3,1),'Décodage Signe'!$A$3:$C$22,2,FALSE)),"")</f>
        <v/>
      </c>
      <c r="I1485" s="103" t="str">
        <f>IF($C1485="33",VLOOKUP(MID($D1485,$D$3,1),'Décodage Signe'!$A$3:$C$22,3,FALSE),"")</f>
        <v/>
      </c>
      <c r="J1485" s="102" t="str">
        <f>IF($C1485="33",CONCATENATE(MID($E1485,1,$E$3-1),VLOOKUP(MID($E1485,$E$3,1),'Décodage Signe'!$A$3:$C$22,2,FALSE)),"")</f>
        <v/>
      </c>
      <c r="K1485" s="103" t="str">
        <f>IF($C1485="33",VLOOKUP(MID($E1485,$E$3,1),'Décodage Signe'!$A$3:$C$22,3,FALSE),"")</f>
        <v/>
      </c>
      <c r="L1485" s="102" t="str">
        <f>IF($C1485="33",CONCATENATE(MID($F1485,1,$F$3-1),VLOOKUP(MID($F1485,$F$3,1),'Décodage Signe'!$A$3:$C$22,2,FALSE)),"")</f>
        <v/>
      </c>
      <c r="M1485" s="103" t="str">
        <f>IF($C1485="33",VLOOKUP(MID($F1485,$F$3,1),'Décodage Signe'!$A$3:$C$22,3,FALSE),"")</f>
        <v/>
      </c>
    </row>
    <row r="1486" spans="1:13" x14ac:dyDescent="0.3">
      <c r="A1486" s="97" t="str">
        <f>IF(LEFT([1]RB189!A1630,2)="33",[1]RB189!A1630,"")</f>
        <v/>
      </c>
      <c r="B1486" s="92" t="s">
        <v>300</v>
      </c>
      <c r="C1486" s="97" t="str">
        <f t="shared" si="97"/>
        <v/>
      </c>
      <c r="D1486" s="97" t="str">
        <f t="shared" si="96"/>
        <v/>
      </c>
      <c r="E1486" s="97" t="str">
        <f t="shared" si="96"/>
        <v/>
      </c>
      <c r="F1486" s="97" t="str">
        <f t="shared" si="96"/>
        <v/>
      </c>
      <c r="H1486" s="102" t="str">
        <f>IF($C1486="33",CONCATENATE(MID($D1486,1,$D$3-1),VLOOKUP(MID($D1486,$D$3,1),'Décodage Signe'!$A$3:$C$22,2,FALSE)),"")</f>
        <v/>
      </c>
      <c r="I1486" s="103" t="str">
        <f>IF($C1486="33",VLOOKUP(MID($D1486,$D$3,1),'Décodage Signe'!$A$3:$C$22,3,FALSE),"")</f>
        <v/>
      </c>
      <c r="J1486" s="102" t="str">
        <f>IF($C1486="33",CONCATENATE(MID($E1486,1,$E$3-1),VLOOKUP(MID($E1486,$E$3,1),'Décodage Signe'!$A$3:$C$22,2,FALSE)),"")</f>
        <v/>
      </c>
      <c r="K1486" s="103" t="str">
        <f>IF($C1486="33",VLOOKUP(MID($E1486,$E$3,1),'Décodage Signe'!$A$3:$C$22,3,FALSE),"")</f>
        <v/>
      </c>
      <c r="L1486" s="102" t="str">
        <f>IF($C1486="33",CONCATENATE(MID($F1486,1,$F$3-1),VLOOKUP(MID($F1486,$F$3,1),'Décodage Signe'!$A$3:$C$22,2,FALSE)),"")</f>
        <v/>
      </c>
      <c r="M1486" s="103" t="str">
        <f>IF($C1486="33",VLOOKUP(MID($F1486,$F$3,1),'Décodage Signe'!$A$3:$C$22,3,FALSE),"")</f>
        <v/>
      </c>
    </row>
    <row r="1487" spans="1:13" x14ac:dyDescent="0.3">
      <c r="A1487" s="97" t="str">
        <f>IF(LEFT([1]RB189!A1631,2)="33",[1]RB189!A1631,"")</f>
        <v/>
      </c>
      <c r="B1487" s="92" t="s">
        <v>300</v>
      </c>
      <c r="C1487" s="97" t="str">
        <f t="shared" si="97"/>
        <v/>
      </c>
      <c r="D1487" s="97" t="str">
        <f t="shared" ref="D1487:F1506" si="98">MID($A1487,D$4,D$3)</f>
        <v/>
      </c>
      <c r="E1487" s="97" t="str">
        <f t="shared" si="98"/>
        <v/>
      </c>
      <c r="F1487" s="97" t="str">
        <f t="shared" si="98"/>
        <v/>
      </c>
      <c r="H1487" s="102" t="str">
        <f>IF($C1487="33",CONCATENATE(MID($D1487,1,$D$3-1),VLOOKUP(MID($D1487,$D$3,1),'Décodage Signe'!$A$3:$C$22,2,FALSE)),"")</f>
        <v/>
      </c>
      <c r="I1487" s="103" t="str">
        <f>IF($C1487="33",VLOOKUP(MID($D1487,$D$3,1),'Décodage Signe'!$A$3:$C$22,3,FALSE),"")</f>
        <v/>
      </c>
      <c r="J1487" s="102" t="str">
        <f>IF($C1487="33",CONCATENATE(MID($E1487,1,$E$3-1),VLOOKUP(MID($E1487,$E$3,1),'Décodage Signe'!$A$3:$C$22,2,FALSE)),"")</f>
        <v/>
      </c>
      <c r="K1487" s="103" t="str">
        <f>IF($C1487="33",VLOOKUP(MID($E1487,$E$3,1),'Décodage Signe'!$A$3:$C$22,3,FALSE),"")</f>
        <v/>
      </c>
      <c r="L1487" s="102" t="str">
        <f>IF($C1487="33",CONCATENATE(MID($F1487,1,$F$3-1),VLOOKUP(MID($F1487,$F$3,1),'Décodage Signe'!$A$3:$C$22,2,FALSE)),"")</f>
        <v/>
      </c>
      <c r="M1487" s="103" t="str">
        <f>IF($C1487="33",VLOOKUP(MID($F1487,$F$3,1),'Décodage Signe'!$A$3:$C$22,3,FALSE),"")</f>
        <v/>
      </c>
    </row>
    <row r="1488" spans="1:13" x14ac:dyDescent="0.3">
      <c r="A1488" s="97" t="str">
        <f>IF(LEFT([1]RB189!A1632,2)="33",[1]RB189!A1632,"")</f>
        <v/>
      </c>
      <c r="B1488" s="92" t="s">
        <v>300</v>
      </c>
      <c r="C1488" s="97" t="str">
        <f t="shared" si="97"/>
        <v/>
      </c>
      <c r="D1488" s="97" t="str">
        <f t="shared" si="98"/>
        <v/>
      </c>
      <c r="E1488" s="97" t="str">
        <f t="shared" si="98"/>
        <v/>
      </c>
      <c r="F1488" s="97" t="str">
        <f t="shared" si="98"/>
        <v/>
      </c>
      <c r="H1488" s="102" t="str">
        <f>IF($C1488="33",CONCATENATE(MID($D1488,1,$D$3-1),VLOOKUP(MID($D1488,$D$3,1),'Décodage Signe'!$A$3:$C$22,2,FALSE)),"")</f>
        <v/>
      </c>
      <c r="I1488" s="103" t="str">
        <f>IF($C1488="33",VLOOKUP(MID($D1488,$D$3,1),'Décodage Signe'!$A$3:$C$22,3,FALSE),"")</f>
        <v/>
      </c>
      <c r="J1488" s="102" t="str">
        <f>IF($C1488="33",CONCATENATE(MID($E1488,1,$E$3-1),VLOOKUP(MID($E1488,$E$3,1),'Décodage Signe'!$A$3:$C$22,2,FALSE)),"")</f>
        <v/>
      </c>
      <c r="K1488" s="103" t="str">
        <f>IF($C1488="33",VLOOKUP(MID($E1488,$E$3,1),'Décodage Signe'!$A$3:$C$22,3,FALSE),"")</f>
        <v/>
      </c>
      <c r="L1488" s="102" t="str">
        <f>IF($C1488="33",CONCATENATE(MID($F1488,1,$F$3-1),VLOOKUP(MID($F1488,$F$3,1),'Décodage Signe'!$A$3:$C$22,2,FALSE)),"")</f>
        <v/>
      </c>
      <c r="M1488" s="103" t="str">
        <f>IF($C1488="33",VLOOKUP(MID($F1488,$F$3,1),'Décodage Signe'!$A$3:$C$22,3,FALSE),"")</f>
        <v/>
      </c>
    </row>
    <row r="1489" spans="1:13" x14ac:dyDescent="0.3">
      <c r="A1489" s="97" t="str">
        <f>IF(LEFT([1]RB189!A1633,2)="33",[1]RB189!A1633,"")</f>
        <v/>
      </c>
      <c r="B1489" s="92" t="s">
        <v>300</v>
      </c>
      <c r="C1489" s="97" t="str">
        <f t="shared" si="97"/>
        <v/>
      </c>
      <c r="D1489" s="97" t="str">
        <f t="shared" si="98"/>
        <v/>
      </c>
      <c r="E1489" s="97" t="str">
        <f t="shared" si="98"/>
        <v/>
      </c>
      <c r="F1489" s="97" t="str">
        <f t="shared" si="98"/>
        <v/>
      </c>
      <c r="H1489" s="102" t="str">
        <f>IF($C1489="33",CONCATENATE(MID($D1489,1,$D$3-1),VLOOKUP(MID($D1489,$D$3,1),'Décodage Signe'!$A$3:$C$22,2,FALSE)),"")</f>
        <v/>
      </c>
      <c r="I1489" s="103" t="str">
        <f>IF($C1489="33",VLOOKUP(MID($D1489,$D$3,1),'Décodage Signe'!$A$3:$C$22,3,FALSE),"")</f>
        <v/>
      </c>
      <c r="J1489" s="102" t="str">
        <f>IF($C1489="33",CONCATENATE(MID($E1489,1,$E$3-1),VLOOKUP(MID($E1489,$E$3,1),'Décodage Signe'!$A$3:$C$22,2,FALSE)),"")</f>
        <v/>
      </c>
      <c r="K1489" s="103" t="str">
        <f>IF($C1489="33",VLOOKUP(MID($E1489,$E$3,1),'Décodage Signe'!$A$3:$C$22,3,FALSE),"")</f>
        <v/>
      </c>
      <c r="L1489" s="102" t="str">
        <f>IF($C1489="33",CONCATENATE(MID($F1489,1,$F$3-1),VLOOKUP(MID($F1489,$F$3,1),'Décodage Signe'!$A$3:$C$22,2,FALSE)),"")</f>
        <v/>
      </c>
      <c r="M1489" s="103" t="str">
        <f>IF($C1489="33",VLOOKUP(MID($F1489,$F$3,1),'Décodage Signe'!$A$3:$C$22,3,FALSE),"")</f>
        <v/>
      </c>
    </row>
    <row r="1490" spans="1:13" x14ac:dyDescent="0.3">
      <c r="A1490" s="97" t="str">
        <f>IF(LEFT([1]RB189!A1634,2)="33",[1]RB189!A1634,"")</f>
        <v/>
      </c>
      <c r="B1490" s="92" t="s">
        <v>300</v>
      </c>
      <c r="C1490" s="97" t="str">
        <f t="shared" si="97"/>
        <v/>
      </c>
      <c r="D1490" s="97" t="str">
        <f t="shared" si="98"/>
        <v/>
      </c>
      <c r="E1490" s="97" t="str">
        <f t="shared" si="98"/>
        <v/>
      </c>
      <c r="F1490" s="97" t="str">
        <f t="shared" si="98"/>
        <v/>
      </c>
      <c r="H1490" s="102" t="str">
        <f>IF($C1490="33",CONCATENATE(MID($D1490,1,$D$3-1),VLOOKUP(MID($D1490,$D$3,1),'Décodage Signe'!$A$3:$C$22,2,FALSE)),"")</f>
        <v/>
      </c>
      <c r="I1490" s="103" t="str">
        <f>IF($C1490="33",VLOOKUP(MID($D1490,$D$3,1),'Décodage Signe'!$A$3:$C$22,3,FALSE),"")</f>
        <v/>
      </c>
      <c r="J1490" s="102" t="str">
        <f>IF($C1490="33",CONCATENATE(MID($E1490,1,$E$3-1),VLOOKUP(MID($E1490,$E$3,1),'Décodage Signe'!$A$3:$C$22,2,FALSE)),"")</f>
        <v/>
      </c>
      <c r="K1490" s="103" t="str">
        <f>IF($C1490="33",VLOOKUP(MID($E1490,$E$3,1),'Décodage Signe'!$A$3:$C$22,3,FALSE),"")</f>
        <v/>
      </c>
      <c r="L1490" s="102" t="str">
        <f>IF($C1490="33",CONCATENATE(MID($F1490,1,$F$3-1),VLOOKUP(MID($F1490,$F$3,1),'Décodage Signe'!$A$3:$C$22,2,FALSE)),"")</f>
        <v/>
      </c>
      <c r="M1490" s="103" t="str">
        <f>IF($C1490="33",VLOOKUP(MID($F1490,$F$3,1),'Décodage Signe'!$A$3:$C$22,3,FALSE),"")</f>
        <v/>
      </c>
    </row>
    <row r="1491" spans="1:13" x14ac:dyDescent="0.3">
      <c r="A1491" s="97" t="str">
        <f>IF(LEFT([1]RB189!A1635,2)="33",[1]RB189!A1635,"")</f>
        <v/>
      </c>
      <c r="B1491" s="92" t="s">
        <v>300</v>
      </c>
      <c r="C1491" s="97" t="str">
        <f t="shared" si="97"/>
        <v/>
      </c>
      <c r="D1491" s="97" t="str">
        <f t="shared" si="98"/>
        <v/>
      </c>
      <c r="E1491" s="97" t="str">
        <f t="shared" si="98"/>
        <v/>
      </c>
      <c r="F1491" s="97" t="str">
        <f t="shared" si="98"/>
        <v/>
      </c>
      <c r="H1491" s="102" t="str">
        <f>IF($C1491="33",CONCATENATE(MID($D1491,1,$D$3-1),VLOOKUP(MID($D1491,$D$3,1),'Décodage Signe'!$A$3:$C$22,2,FALSE)),"")</f>
        <v/>
      </c>
      <c r="I1491" s="103" t="str">
        <f>IF($C1491="33",VLOOKUP(MID($D1491,$D$3,1),'Décodage Signe'!$A$3:$C$22,3,FALSE),"")</f>
        <v/>
      </c>
      <c r="J1491" s="102" t="str">
        <f>IF($C1491="33",CONCATENATE(MID($E1491,1,$E$3-1),VLOOKUP(MID($E1491,$E$3,1),'Décodage Signe'!$A$3:$C$22,2,FALSE)),"")</f>
        <v/>
      </c>
      <c r="K1491" s="103" t="str">
        <f>IF($C1491="33",VLOOKUP(MID($E1491,$E$3,1),'Décodage Signe'!$A$3:$C$22,3,FALSE),"")</f>
        <v/>
      </c>
      <c r="L1491" s="102" t="str">
        <f>IF($C1491="33",CONCATENATE(MID($F1491,1,$F$3-1),VLOOKUP(MID($F1491,$F$3,1),'Décodage Signe'!$A$3:$C$22,2,FALSE)),"")</f>
        <v/>
      </c>
      <c r="M1491" s="103" t="str">
        <f>IF($C1491="33",VLOOKUP(MID($F1491,$F$3,1),'Décodage Signe'!$A$3:$C$22,3,FALSE),"")</f>
        <v/>
      </c>
    </row>
    <row r="1492" spans="1:13" x14ac:dyDescent="0.3">
      <c r="A1492" s="97" t="str">
        <f>IF(LEFT([1]RB189!A1636,2)="33",[1]RB189!A1636,"")</f>
        <v/>
      </c>
      <c r="B1492" s="92" t="s">
        <v>300</v>
      </c>
      <c r="C1492" s="97" t="str">
        <f t="shared" si="97"/>
        <v/>
      </c>
      <c r="D1492" s="97" t="str">
        <f t="shared" si="98"/>
        <v/>
      </c>
      <c r="E1492" s="97" t="str">
        <f t="shared" si="98"/>
        <v/>
      </c>
      <c r="F1492" s="97" t="str">
        <f t="shared" si="98"/>
        <v/>
      </c>
      <c r="H1492" s="102" t="str">
        <f>IF($C1492="33",CONCATENATE(MID($D1492,1,$D$3-1),VLOOKUP(MID($D1492,$D$3,1),'Décodage Signe'!$A$3:$C$22,2,FALSE)),"")</f>
        <v/>
      </c>
      <c r="I1492" s="103" t="str">
        <f>IF($C1492="33",VLOOKUP(MID($D1492,$D$3,1),'Décodage Signe'!$A$3:$C$22,3,FALSE),"")</f>
        <v/>
      </c>
      <c r="J1492" s="102" t="str">
        <f>IF($C1492="33",CONCATENATE(MID($E1492,1,$E$3-1),VLOOKUP(MID($E1492,$E$3,1),'Décodage Signe'!$A$3:$C$22,2,FALSE)),"")</f>
        <v/>
      </c>
      <c r="K1492" s="103" t="str">
        <f>IF($C1492="33",VLOOKUP(MID($E1492,$E$3,1),'Décodage Signe'!$A$3:$C$22,3,FALSE),"")</f>
        <v/>
      </c>
      <c r="L1492" s="102" t="str">
        <f>IF($C1492="33",CONCATENATE(MID($F1492,1,$F$3-1),VLOOKUP(MID($F1492,$F$3,1),'Décodage Signe'!$A$3:$C$22,2,FALSE)),"")</f>
        <v/>
      </c>
      <c r="M1492" s="103" t="str">
        <f>IF($C1492="33",VLOOKUP(MID($F1492,$F$3,1),'Décodage Signe'!$A$3:$C$22,3,FALSE),"")</f>
        <v/>
      </c>
    </row>
    <row r="1493" spans="1:13" x14ac:dyDescent="0.3">
      <c r="A1493" s="97" t="str">
        <f>IF(LEFT([1]RB189!A1637,2)="33",[1]RB189!A1637,"")</f>
        <v/>
      </c>
      <c r="B1493" s="92" t="s">
        <v>300</v>
      </c>
      <c r="C1493" s="97" t="str">
        <f t="shared" si="97"/>
        <v/>
      </c>
      <c r="D1493" s="97" t="str">
        <f t="shared" si="98"/>
        <v/>
      </c>
      <c r="E1493" s="97" t="str">
        <f t="shared" si="98"/>
        <v/>
      </c>
      <c r="F1493" s="97" t="str">
        <f t="shared" si="98"/>
        <v/>
      </c>
      <c r="H1493" s="102" t="str">
        <f>IF($C1493="33",CONCATENATE(MID($D1493,1,$D$3-1),VLOOKUP(MID($D1493,$D$3,1),'Décodage Signe'!$A$3:$C$22,2,FALSE)),"")</f>
        <v/>
      </c>
      <c r="I1493" s="103" t="str">
        <f>IF($C1493="33",VLOOKUP(MID($D1493,$D$3,1),'Décodage Signe'!$A$3:$C$22,3,FALSE),"")</f>
        <v/>
      </c>
      <c r="J1493" s="102" t="str">
        <f>IF($C1493="33",CONCATENATE(MID($E1493,1,$E$3-1),VLOOKUP(MID($E1493,$E$3,1),'Décodage Signe'!$A$3:$C$22,2,FALSE)),"")</f>
        <v/>
      </c>
      <c r="K1493" s="103" t="str">
        <f>IF($C1493="33",VLOOKUP(MID($E1493,$E$3,1),'Décodage Signe'!$A$3:$C$22,3,FALSE),"")</f>
        <v/>
      </c>
      <c r="L1493" s="102" t="str">
        <f>IF($C1493="33",CONCATENATE(MID($F1493,1,$F$3-1),VLOOKUP(MID($F1493,$F$3,1),'Décodage Signe'!$A$3:$C$22,2,FALSE)),"")</f>
        <v/>
      </c>
      <c r="M1493" s="103" t="str">
        <f>IF($C1493="33",VLOOKUP(MID($F1493,$F$3,1),'Décodage Signe'!$A$3:$C$22,3,FALSE),"")</f>
        <v/>
      </c>
    </row>
    <row r="1494" spans="1:13" x14ac:dyDescent="0.3">
      <c r="A1494" s="97" t="str">
        <f>IF(LEFT([1]RB189!A1638,2)="33",[1]RB189!A1638,"")</f>
        <v/>
      </c>
      <c r="B1494" s="92" t="s">
        <v>300</v>
      </c>
      <c r="C1494" s="97" t="str">
        <f t="shared" si="97"/>
        <v/>
      </c>
      <c r="D1494" s="97" t="str">
        <f t="shared" si="98"/>
        <v/>
      </c>
      <c r="E1494" s="97" t="str">
        <f t="shared" si="98"/>
        <v/>
      </c>
      <c r="F1494" s="97" t="str">
        <f t="shared" si="98"/>
        <v/>
      </c>
      <c r="H1494" s="102" t="str">
        <f>IF($C1494="33",CONCATENATE(MID($D1494,1,$D$3-1),VLOOKUP(MID($D1494,$D$3,1),'Décodage Signe'!$A$3:$C$22,2,FALSE)),"")</f>
        <v/>
      </c>
      <c r="I1494" s="103" t="str">
        <f>IF($C1494="33",VLOOKUP(MID($D1494,$D$3,1),'Décodage Signe'!$A$3:$C$22,3,FALSE),"")</f>
        <v/>
      </c>
      <c r="J1494" s="102" t="str">
        <f>IF($C1494="33",CONCATENATE(MID($E1494,1,$E$3-1),VLOOKUP(MID($E1494,$E$3,1),'Décodage Signe'!$A$3:$C$22,2,FALSE)),"")</f>
        <v/>
      </c>
      <c r="K1494" s="103" t="str">
        <f>IF($C1494="33",VLOOKUP(MID($E1494,$E$3,1),'Décodage Signe'!$A$3:$C$22,3,FALSE),"")</f>
        <v/>
      </c>
      <c r="L1494" s="102" t="str">
        <f>IF($C1494="33",CONCATENATE(MID($F1494,1,$F$3-1),VLOOKUP(MID($F1494,$F$3,1),'Décodage Signe'!$A$3:$C$22,2,FALSE)),"")</f>
        <v/>
      </c>
      <c r="M1494" s="103" t="str">
        <f>IF($C1494="33",VLOOKUP(MID($F1494,$F$3,1),'Décodage Signe'!$A$3:$C$22,3,FALSE),"")</f>
        <v/>
      </c>
    </row>
    <row r="1495" spans="1:13" x14ac:dyDescent="0.3">
      <c r="A1495" s="97" t="str">
        <f>IF(LEFT([1]RB189!A1639,2)="33",[1]RB189!A1639,"")</f>
        <v/>
      </c>
      <c r="B1495" s="92" t="s">
        <v>300</v>
      </c>
      <c r="C1495" s="97" t="str">
        <f t="shared" si="97"/>
        <v/>
      </c>
      <c r="D1495" s="97" t="str">
        <f t="shared" si="98"/>
        <v/>
      </c>
      <c r="E1495" s="97" t="str">
        <f t="shared" si="98"/>
        <v/>
      </c>
      <c r="F1495" s="97" t="str">
        <f t="shared" si="98"/>
        <v/>
      </c>
      <c r="H1495" s="102" t="str">
        <f>IF($C1495="33",CONCATENATE(MID($D1495,1,$D$3-1),VLOOKUP(MID($D1495,$D$3,1),'Décodage Signe'!$A$3:$C$22,2,FALSE)),"")</f>
        <v/>
      </c>
      <c r="I1495" s="103" t="str">
        <f>IF($C1495="33",VLOOKUP(MID($D1495,$D$3,1),'Décodage Signe'!$A$3:$C$22,3,FALSE),"")</f>
        <v/>
      </c>
      <c r="J1495" s="102" t="str">
        <f>IF($C1495="33",CONCATENATE(MID($E1495,1,$E$3-1),VLOOKUP(MID($E1495,$E$3,1),'Décodage Signe'!$A$3:$C$22,2,FALSE)),"")</f>
        <v/>
      </c>
      <c r="K1495" s="103" t="str">
        <f>IF($C1495="33",VLOOKUP(MID($E1495,$E$3,1),'Décodage Signe'!$A$3:$C$22,3,FALSE),"")</f>
        <v/>
      </c>
      <c r="L1495" s="102" t="str">
        <f>IF($C1495="33",CONCATENATE(MID($F1495,1,$F$3-1),VLOOKUP(MID($F1495,$F$3,1),'Décodage Signe'!$A$3:$C$22,2,FALSE)),"")</f>
        <v/>
      </c>
      <c r="M1495" s="103" t="str">
        <f>IF($C1495="33",VLOOKUP(MID($F1495,$F$3,1),'Décodage Signe'!$A$3:$C$22,3,FALSE),"")</f>
        <v/>
      </c>
    </row>
    <row r="1496" spans="1:13" x14ac:dyDescent="0.3">
      <c r="A1496" s="97" t="str">
        <f>IF(LEFT([1]RB189!A1640,2)="33",[1]RB189!A1640,"")</f>
        <v/>
      </c>
      <c r="B1496" s="92" t="s">
        <v>300</v>
      </c>
      <c r="C1496" s="97" t="str">
        <f t="shared" si="97"/>
        <v/>
      </c>
      <c r="D1496" s="97" t="str">
        <f t="shared" si="98"/>
        <v/>
      </c>
      <c r="E1496" s="97" t="str">
        <f t="shared" si="98"/>
        <v/>
      </c>
      <c r="F1496" s="97" t="str">
        <f t="shared" si="98"/>
        <v/>
      </c>
      <c r="H1496" s="102" t="str">
        <f>IF($C1496="33",CONCATENATE(MID($D1496,1,$D$3-1),VLOOKUP(MID($D1496,$D$3,1),'Décodage Signe'!$A$3:$C$22,2,FALSE)),"")</f>
        <v/>
      </c>
      <c r="I1496" s="103" t="str">
        <f>IF($C1496="33",VLOOKUP(MID($D1496,$D$3,1),'Décodage Signe'!$A$3:$C$22,3,FALSE),"")</f>
        <v/>
      </c>
      <c r="J1496" s="102" t="str">
        <f>IF($C1496="33",CONCATENATE(MID($E1496,1,$E$3-1),VLOOKUP(MID($E1496,$E$3,1),'Décodage Signe'!$A$3:$C$22,2,FALSE)),"")</f>
        <v/>
      </c>
      <c r="K1496" s="103" t="str">
        <f>IF($C1496="33",VLOOKUP(MID($E1496,$E$3,1),'Décodage Signe'!$A$3:$C$22,3,FALSE),"")</f>
        <v/>
      </c>
      <c r="L1496" s="102" t="str">
        <f>IF($C1496="33",CONCATENATE(MID($F1496,1,$F$3-1),VLOOKUP(MID($F1496,$F$3,1),'Décodage Signe'!$A$3:$C$22,2,FALSE)),"")</f>
        <v/>
      </c>
      <c r="M1496" s="103" t="str">
        <f>IF($C1496="33",VLOOKUP(MID($F1496,$F$3,1),'Décodage Signe'!$A$3:$C$22,3,FALSE),"")</f>
        <v/>
      </c>
    </row>
    <row r="1497" spans="1:13" x14ac:dyDescent="0.3">
      <c r="A1497" s="97" t="str">
        <f>IF(LEFT([1]RB189!A1641,2)="33",[1]RB189!A1641,"")</f>
        <v/>
      </c>
      <c r="B1497" s="92" t="s">
        <v>300</v>
      </c>
      <c r="C1497" s="97" t="str">
        <f t="shared" si="97"/>
        <v/>
      </c>
      <c r="D1497" s="97" t="str">
        <f t="shared" si="98"/>
        <v/>
      </c>
      <c r="E1497" s="97" t="str">
        <f t="shared" si="98"/>
        <v/>
      </c>
      <c r="F1497" s="97" t="str">
        <f t="shared" si="98"/>
        <v/>
      </c>
      <c r="H1497" s="102" t="str">
        <f>IF($C1497="33",CONCATENATE(MID($D1497,1,$D$3-1),VLOOKUP(MID($D1497,$D$3,1),'Décodage Signe'!$A$3:$C$22,2,FALSE)),"")</f>
        <v/>
      </c>
      <c r="I1497" s="103" t="str">
        <f>IF($C1497="33",VLOOKUP(MID($D1497,$D$3,1),'Décodage Signe'!$A$3:$C$22,3,FALSE),"")</f>
        <v/>
      </c>
      <c r="J1497" s="102" t="str">
        <f>IF($C1497="33",CONCATENATE(MID($E1497,1,$E$3-1),VLOOKUP(MID($E1497,$E$3,1),'Décodage Signe'!$A$3:$C$22,2,FALSE)),"")</f>
        <v/>
      </c>
      <c r="K1497" s="103" t="str">
        <f>IF($C1497="33",VLOOKUP(MID($E1497,$E$3,1),'Décodage Signe'!$A$3:$C$22,3,FALSE),"")</f>
        <v/>
      </c>
      <c r="L1497" s="102" t="str">
        <f>IF($C1497="33",CONCATENATE(MID($F1497,1,$F$3-1),VLOOKUP(MID($F1497,$F$3,1),'Décodage Signe'!$A$3:$C$22,2,FALSE)),"")</f>
        <v/>
      </c>
      <c r="M1497" s="103" t="str">
        <f>IF($C1497="33",VLOOKUP(MID($F1497,$F$3,1),'Décodage Signe'!$A$3:$C$22,3,FALSE),"")</f>
        <v/>
      </c>
    </row>
    <row r="1498" spans="1:13" x14ac:dyDescent="0.3">
      <c r="A1498" s="97" t="str">
        <f>IF(LEFT([1]RB189!A1642,2)="33",[1]RB189!A1642,"")</f>
        <v/>
      </c>
      <c r="B1498" s="92" t="s">
        <v>300</v>
      </c>
      <c r="C1498" s="97" t="str">
        <f t="shared" si="97"/>
        <v/>
      </c>
      <c r="D1498" s="97" t="str">
        <f t="shared" si="98"/>
        <v/>
      </c>
      <c r="E1498" s="97" t="str">
        <f t="shared" si="98"/>
        <v/>
      </c>
      <c r="F1498" s="97" t="str">
        <f t="shared" si="98"/>
        <v/>
      </c>
      <c r="H1498" s="102" t="str">
        <f>IF($C1498="33",CONCATENATE(MID($D1498,1,$D$3-1),VLOOKUP(MID($D1498,$D$3,1),'Décodage Signe'!$A$3:$C$22,2,FALSE)),"")</f>
        <v/>
      </c>
      <c r="I1498" s="103" t="str">
        <f>IF($C1498="33",VLOOKUP(MID($D1498,$D$3,1),'Décodage Signe'!$A$3:$C$22,3,FALSE),"")</f>
        <v/>
      </c>
      <c r="J1498" s="102" t="str">
        <f>IF($C1498="33",CONCATENATE(MID($E1498,1,$E$3-1),VLOOKUP(MID($E1498,$E$3,1),'Décodage Signe'!$A$3:$C$22,2,FALSE)),"")</f>
        <v/>
      </c>
      <c r="K1498" s="103" t="str">
        <f>IF($C1498="33",VLOOKUP(MID($E1498,$E$3,1),'Décodage Signe'!$A$3:$C$22,3,FALSE),"")</f>
        <v/>
      </c>
      <c r="L1498" s="102" t="str">
        <f>IF($C1498="33",CONCATENATE(MID($F1498,1,$F$3-1),VLOOKUP(MID($F1498,$F$3,1),'Décodage Signe'!$A$3:$C$22,2,FALSE)),"")</f>
        <v/>
      </c>
      <c r="M1498" s="103" t="str">
        <f>IF($C1498="33",VLOOKUP(MID($F1498,$F$3,1),'Décodage Signe'!$A$3:$C$22,3,FALSE),"")</f>
        <v/>
      </c>
    </row>
    <row r="1499" spans="1:13" x14ac:dyDescent="0.3">
      <c r="A1499" s="97" t="str">
        <f>IF(LEFT([1]RB189!A1643,2)="33",[1]RB189!A1643,"")</f>
        <v/>
      </c>
      <c r="B1499" s="92" t="s">
        <v>300</v>
      </c>
      <c r="C1499" s="97" t="str">
        <f t="shared" si="97"/>
        <v/>
      </c>
      <c r="D1499" s="97" t="str">
        <f t="shared" si="98"/>
        <v/>
      </c>
      <c r="E1499" s="97" t="str">
        <f t="shared" si="98"/>
        <v/>
      </c>
      <c r="F1499" s="97" t="str">
        <f t="shared" si="98"/>
        <v/>
      </c>
      <c r="H1499" s="102" t="str">
        <f>IF($C1499="33",CONCATENATE(MID($D1499,1,$D$3-1),VLOOKUP(MID($D1499,$D$3,1),'Décodage Signe'!$A$3:$C$22,2,FALSE)),"")</f>
        <v/>
      </c>
      <c r="I1499" s="103" t="str">
        <f>IF($C1499="33",VLOOKUP(MID($D1499,$D$3,1),'Décodage Signe'!$A$3:$C$22,3,FALSE),"")</f>
        <v/>
      </c>
      <c r="J1499" s="102" t="str">
        <f>IF($C1499="33",CONCATENATE(MID($E1499,1,$E$3-1),VLOOKUP(MID($E1499,$E$3,1),'Décodage Signe'!$A$3:$C$22,2,FALSE)),"")</f>
        <v/>
      </c>
      <c r="K1499" s="103" t="str">
        <f>IF($C1499="33",VLOOKUP(MID($E1499,$E$3,1),'Décodage Signe'!$A$3:$C$22,3,FALSE),"")</f>
        <v/>
      </c>
      <c r="L1499" s="102" t="str">
        <f>IF($C1499="33",CONCATENATE(MID($F1499,1,$F$3-1),VLOOKUP(MID($F1499,$F$3,1),'Décodage Signe'!$A$3:$C$22,2,FALSE)),"")</f>
        <v/>
      </c>
      <c r="M1499" s="103" t="str">
        <f>IF($C1499="33",VLOOKUP(MID($F1499,$F$3,1),'Décodage Signe'!$A$3:$C$22,3,FALSE),"")</f>
        <v/>
      </c>
    </row>
    <row r="1500" spans="1:13" x14ac:dyDescent="0.3">
      <c r="A1500" s="97" t="str">
        <f>IF(LEFT([1]RB189!A1644,2)="33",[1]RB189!A1644,"")</f>
        <v/>
      </c>
      <c r="B1500" s="92" t="s">
        <v>300</v>
      </c>
      <c r="C1500" s="97" t="str">
        <f t="shared" si="97"/>
        <v/>
      </c>
      <c r="D1500" s="97" t="str">
        <f t="shared" si="98"/>
        <v/>
      </c>
      <c r="E1500" s="97" t="str">
        <f t="shared" si="98"/>
        <v/>
      </c>
      <c r="F1500" s="97" t="str">
        <f t="shared" si="98"/>
        <v/>
      </c>
      <c r="H1500" s="102" t="str">
        <f>IF($C1500="33",CONCATENATE(MID($D1500,1,$D$3-1),VLOOKUP(MID($D1500,$D$3,1),'Décodage Signe'!$A$3:$C$22,2,FALSE)),"")</f>
        <v/>
      </c>
      <c r="I1500" s="103" t="str">
        <f>IF($C1500="33",VLOOKUP(MID($D1500,$D$3,1),'Décodage Signe'!$A$3:$C$22,3,FALSE),"")</f>
        <v/>
      </c>
      <c r="J1500" s="102" t="str">
        <f>IF($C1500="33",CONCATENATE(MID($E1500,1,$E$3-1),VLOOKUP(MID($E1500,$E$3,1),'Décodage Signe'!$A$3:$C$22,2,FALSE)),"")</f>
        <v/>
      </c>
      <c r="K1500" s="103" t="str">
        <f>IF($C1500="33",VLOOKUP(MID($E1500,$E$3,1),'Décodage Signe'!$A$3:$C$22,3,FALSE),"")</f>
        <v/>
      </c>
      <c r="L1500" s="102" t="str">
        <f>IF($C1500="33",CONCATENATE(MID($F1500,1,$F$3-1),VLOOKUP(MID($F1500,$F$3,1),'Décodage Signe'!$A$3:$C$22,2,FALSE)),"")</f>
        <v/>
      </c>
      <c r="M1500" s="103" t="str">
        <f>IF($C1500="33",VLOOKUP(MID($F1500,$F$3,1),'Décodage Signe'!$A$3:$C$22,3,FALSE),"")</f>
        <v/>
      </c>
    </row>
    <row r="1501" spans="1:13" x14ac:dyDescent="0.3">
      <c r="A1501" s="97" t="str">
        <f>IF(LEFT([1]RB189!A1645,2)="33",[1]RB189!A1645,"")</f>
        <v/>
      </c>
      <c r="B1501" s="92" t="s">
        <v>300</v>
      </c>
      <c r="C1501" s="97" t="str">
        <f t="shared" si="97"/>
        <v/>
      </c>
      <c r="D1501" s="97" t="str">
        <f t="shared" si="98"/>
        <v/>
      </c>
      <c r="E1501" s="97" t="str">
        <f t="shared" si="98"/>
        <v/>
      </c>
      <c r="F1501" s="97" t="str">
        <f t="shared" si="98"/>
        <v/>
      </c>
      <c r="H1501" s="102" t="str">
        <f>IF($C1501="33",CONCATENATE(MID($D1501,1,$D$3-1),VLOOKUP(MID($D1501,$D$3,1),'Décodage Signe'!$A$3:$C$22,2,FALSE)),"")</f>
        <v/>
      </c>
      <c r="I1501" s="103" t="str">
        <f>IF($C1501="33",VLOOKUP(MID($D1501,$D$3,1),'Décodage Signe'!$A$3:$C$22,3,FALSE),"")</f>
        <v/>
      </c>
      <c r="J1501" s="102" t="str">
        <f>IF($C1501="33",CONCATENATE(MID($E1501,1,$E$3-1),VLOOKUP(MID($E1501,$E$3,1),'Décodage Signe'!$A$3:$C$22,2,FALSE)),"")</f>
        <v/>
      </c>
      <c r="K1501" s="103" t="str">
        <f>IF($C1501="33",VLOOKUP(MID($E1501,$E$3,1),'Décodage Signe'!$A$3:$C$22,3,FALSE),"")</f>
        <v/>
      </c>
      <c r="L1501" s="102" t="str">
        <f>IF($C1501="33",CONCATENATE(MID($F1501,1,$F$3-1),VLOOKUP(MID($F1501,$F$3,1),'Décodage Signe'!$A$3:$C$22,2,FALSE)),"")</f>
        <v/>
      </c>
      <c r="M1501" s="103" t="str">
        <f>IF($C1501="33",VLOOKUP(MID($F1501,$F$3,1),'Décodage Signe'!$A$3:$C$22,3,FALSE),"")</f>
        <v/>
      </c>
    </row>
    <row r="1502" spans="1:13" x14ac:dyDescent="0.3">
      <c r="A1502" s="97" t="str">
        <f>IF(LEFT([1]RB189!A1646,2)="33",[1]RB189!A1646,"")</f>
        <v/>
      </c>
      <c r="B1502" s="92" t="s">
        <v>300</v>
      </c>
      <c r="C1502" s="97" t="str">
        <f t="shared" si="97"/>
        <v/>
      </c>
      <c r="D1502" s="97" t="str">
        <f t="shared" si="98"/>
        <v/>
      </c>
      <c r="E1502" s="97" t="str">
        <f t="shared" si="98"/>
        <v/>
      </c>
      <c r="F1502" s="97" t="str">
        <f t="shared" si="98"/>
        <v/>
      </c>
      <c r="H1502" s="102" t="str">
        <f>IF($C1502="33",CONCATENATE(MID($D1502,1,$D$3-1),VLOOKUP(MID($D1502,$D$3,1),'Décodage Signe'!$A$3:$C$22,2,FALSE)),"")</f>
        <v/>
      </c>
      <c r="I1502" s="103" t="str">
        <f>IF($C1502="33",VLOOKUP(MID($D1502,$D$3,1),'Décodage Signe'!$A$3:$C$22,3,FALSE),"")</f>
        <v/>
      </c>
      <c r="J1502" s="102" t="str">
        <f>IF($C1502="33",CONCATENATE(MID($E1502,1,$E$3-1),VLOOKUP(MID($E1502,$E$3,1),'Décodage Signe'!$A$3:$C$22,2,FALSE)),"")</f>
        <v/>
      </c>
      <c r="K1502" s="103" t="str">
        <f>IF($C1502="33",VLOOKUP(MID($E1502,$E$3,1),'Décodage Signe'!$A$3:$C$22,3,FALSE),"")</f>
        <v/>
      </c>
      <c r="L1502" s="102" t="str">
        <f>IF($C1502="33",CONCATENATE(MID($F1502,1,$F$3-1),VLOOKUP(MID($F1502,$F$3,1),'Décodage Signe'!$A$3:$C$22,2,FALSE)),"")</f>
        <v/>
      </c>
      <c r="M1502" s="103" t="str">
        <f>IF($C1502="33",VLOOKUP(MID($F1502,$F$3,1),'Décodage Signe'!$A$3:$C$22,3,FALSE),"")</f>
        <v/>
      </c>
    </row>
    <row r="1503" spans="1:13" x14ac:dyDescent="0.3">
      <c r="A1503" s="97" t="str">
        <f>IF(LEFT([1]RB189!A1647,2)="33",[1]RB189!A1647,"")</f>
        <v/>
      </c>
      <c r="B1503" s="92" t="s">
        <v>300</v>
      </c>
      <c r="C1503" s="97" t="str">
        <f t="shared" si="97"/>
        <v/>
      </c>
      <c r="D1503" s="97" t="str">
        <f t="shared" si="98"/>
        <v/>
      </c>
      <c r="E1503" s="97" t="str">
        <f t="shared" si="98"/>
        <v/>
      </c>
      <c r="F1503" s="97" t="str">
        <f t="shared" si="98"/>
        <v/>
      </c>
      <c r="H1503" s="102" t="str">
        <f>IF($C1503="33",CONCATENATE(MID($D1503,1,$D$3-1),VLOOKUP(MID($D1503,$D$3,1),'Décodage Signe'!$A$3:$C$22,2,FALSE)),"")</f>
        <v/>
      </c>
      <c r="I1503" s="103" t="str">
        <f>IF($C1503="33",VLOOKUP(MID($D1503,$D$3,1),'Décodage Signe'!$A$3:$C$22,3,FALSE),"")</f>
        <v/>
      </c>
      <c r="J1503" s="102" t="str">
        <f>IF($C1503="33",CONCATENATE(MID($E1503,1,$E$3-1),VLOOKUP(MID($E1503,$E$3,1),'Décodage Signe'!$A$3:$C$22,2,FALSE)),"")</f>
        <v/>
      </c>
      <c r="K1503" s="103" t="str">
        <f>IF($C1503="33",VLOOKUP(MID($E1503,$E$3,1),'Décodage Signe'!$A$3:$C$22,3,FALSE),"")</f>
        <v/>
      </c>
      <c r="L1503" s="102" t="str">
        <f>IF($C1503="33",CONCATENATE(MID($F1503,1,$F$3-1),VLOOKUP(MID($F1503,$F$3,1),'Décodage Signe'!$A$3:$C$22,2,FALSE)),"")</f>
        <v/>
      </c>
      <c r="M1503" s="103" t="str">
        <f>IF($C1503="33",VLOOKUP(MID($F1503,$F$3,1),'Décodage Signe'!$A$3:$C$22,3,FALSE),"")</f>
        <v/>
      </c>
    </row>
    <row r="1504" spans="1:13" x14ac:dyDescent="0.3">
      <c r="A1504" s="97" t="str">
        <f>IF(LEFT([1]RB189!A1648,2)="33",[1]RB189!A1648,"")</f>
        <v/>
      </c>
      <c r="B1504" s="92" t="s">
        <v>300</v>
      </c>
      <c r="C1504" s="97" t="str">
        <f t="shared" si="97"/>
        <v/>
      </c>
      <c r="D1504" s="97" t="str">
        <f t="shared" si="98"/>
        <v/>
      </c>
      <c r="E1504" s="97" t="str">
        <f t="shared" si="98"/>
        <v/>
      </c>
      <c r="F1504" s="97" t="str">
        <f t="shared" si="98"/>
        <v/>
      </c>
      <c r="H1504" s="102" t="str">
        <f>IF($C1504="33",CONCATENATE(MID($D1504,1,$D$3-1),VLOOKUP(MID($D1504,$D$3,1),'Décodage Signe'!$A$3:$C$22,2,FALSE)),"")</f>
        <v/>
      </c>
      <c r="I1504" s="103" t="str">
        <f>IF($C1504="33",VLOOKUP(MID($D1504,$D$3,1),'Décodage Signe'!$A$3:$C$22,3,FALSE),"")</f>
        <v/>
      </c>
      <c r="J1504" s="102" t="str">
        <f>IF($C1504="33",CONCATENATE(MID($E1504,1,$E$3-1),VLOOKUP(MID($E1504,$E$3,1),'Décodage Signe'!$A$3:$C$22,2,FALSE)),"")</f>
        <v/>
      </c>
      <c r="K1504" s="103" t="str">
        <f>IF($C1504="33",VLOOKUP(MID($E1504,$E$3,1),'Décodage Signe'!$A$3:$C$22,3,FALSE),"")</f>
        <v/>
      </c>
      <c r="L1504" s="102" t="str">
        <f>IF($C1504="33",CONCATENATE(MID($F1504,1,$F$3-1),VLOOKUP(MID($F1504,$F$3,1),'Décodage Signe'!$A$3:$C$22,2,FALSE)),"")</f>
        <v/>
      </c>
      <c r="M1504" s="103" t="str">
        <f>IF($C1504="33",VLOOKUP(MID($F1504,$F$3,1),'Décodage Signe'!$A$3:$C$22,3,FALSE),"")</f>
        <v/>
      </c>
    </row>
    <row r="1505" spans="1:13" x14ac:dyDescent="0.3">
      <c r="A1505" s="97" t="str">
        <f>IF(LEFT([1]RB189!A1649,2)="33",[1]RB189!A1649,"")</f>
        <v/>
      </c>
      <c r="B1505" s="92" t="s">
        <v>300</v>
      </c>
      <c r="C1505" s="97" t="str">
        <f t="shared" si="97"/>
        <v/>
      </c>
      <c r="D1505" s="97" t="str">
        <f t="shared" si="98"/>
        <v/>
      </c>
      <c r="E1505" s="97" t="str">
        <f t="shared" si="98"/>
        <v/>
      </c>
      <c r="F1505" s="97" t="str">
        <f t="shared" si="98"/>
        <v/>
      </c>
      <c r="H1505" s="102" t="str">
        <f>IF($C1505="33",CONCATENATE(MID($D1505,1,$D$3-1),VLOOKUP(MID($D1505,$D$3,1),'Décodage Signe'!$A$3:$C$22,2,FALSE)),"")</f>
        <v/>
      </c>
      <c r="I1505" s="103" t="str">
        <f>IF($C1505="33",VLOOKUP(MID($D1505,$D$3,1),'Décodage Signe'!$A$3:$C$22,3,FALSE),"")</f>
        <v/>
      </c>
      <c r="J1505" s="102" t="str">
        <f>IF($C1505="33",CONCATENATE(MID($E1505,1,$E$3-1),VLOOKUP(MID($E1505,$E$3,1),'Décodage Signe'!$A$3:$C$22,2,FALSE)),"")</f>
        <v/>
      </c>
      <c r="K1505" s="103" t="str">
        <f>IF($C1505="33",VLOOKUP(MID($E1505,$E$3,1),'Décodage Signe'!$A$3:$C$22,3,FALSE),"")</f>
        <v/>
      </c>
      <c r="L1505" s="102" t="str">
        <f>IF($C1505="33",CONCATENATE(MID($F1505,1,$F$3-1),VLOOKUP(MID($F1505,$F$3,1),'Décodage Signe'!$A$3:$C$22,2,FALSE)),"")</f>
        <v/>
      </c>
      <c r="M1505" s="103" t="str">
        <f>IF($C1505="33",VLOOKUP(MID($F1505,$F$3,1),'Décodage Signe'!$A$3:$C$22,3,FALSE),"")</f>
        <v/>
      </c>
    </row>
    <row r="1506" spans="1:13" x14ac:dyDescent="0.3">
      <c r="A1506" s="97" t="str">
        <f>IF(LEFT([1]RB189!A1650,2)="33",[1]RB189!A1650,"")</f>
        <v/>
      </c>
      <c r="B1506" s="92" t="s">
        <v>300</v>
      </c>
      <c r="C1506" s="97" t="str">
        <f t="shared" si="97"/>
        <v/>
      </c>
      <c r="D1506" s="97" t="str">
        <f t="shared" si="98"/>
        <v/>
      </c>
      <c r="E1506" s="97" t="str">
        <f t="shared" si="98"/>
        <v/>
      </c>
      <c r="F1506" s="97" t="str">
        <f t="shared" si="98"/>
        <v/>
      </c>
      <c r="H1506" s="102" t="str">
        <f>IF($C1506="33",CONCATENATE(MID($D1506,1,$D$3-1),VLOOKUP(MID($D1506,$D$3,1),'Décodage Signe'!$A$3:$C$22,2,FALSE)),"")</f>
        <v/>
      </c>
      <c r="I1506" s="103" t="str">
        <f>IF($C1506="33",VLOOKUP(MID($D1506,$D$3,1),'Décodage Signe'!$A$3:$C$22,3,FALSE),"")</f>
        <v/>
      </c>
      <c r="J1506" s="102" t="str">
        <f>IF($C1506="33",CONCATENATE(MID($E1506,1,$E$3-1),VLOOKUP(MID($E1506,$E$3,1),'Décodage Signe'!$A$3:$C$22,2,FALSE)),"")</f>
        <v/>
      </c>
      <c r="K1506" s="103" t="str">
        <f>IF($C1506="33",VLOOKUP(MID($E1506,$E$3,1),'Décodage Signe'!$A$3:$C$22,3,FALSE),"")</f>
        <v/>
      </c>
      <c r="L1506" s="102" t="str">
        <f>IF($C1506="33",CONCATENATE(MID($F1506,1,$F$3-1),VLOOKUP(MID($F1506,$F$3,1),'Décodage Signe'!$A$3:$C$22,2,FALSE)),"")</f>
        <v/>
      </c>
      <c r="M1506" s="103" t="str">
        <f>IF($C1506="33",VLOOKUP(MID($F1506,$F$3,1),'Décodage Signe'!$A$3:$C$22,3,FALSE),"")</f>
        <v/>
      </c>
    </row>
    <row r="1507" spans="1:13" x14ac:dyDescent="0.3">
      <c r="A1507" s="97" t="str">
        <f>IF(LEFT([1]RB189!A1651,2)="33",[1]RB189!A1651,"")</f>
        <v/>
      </c>
      <c r="B1507" s="92" t="s">
        <v>300</v>
      </c>
      <c r="C1507" s="97" t="str">
        <f t="shared" si="97"/>
        <v/>
      </c>
      <c r="D1507" s="97" t="str">
        <f t="shared" ref="D1507:F1526" si="99">MID($A1507,D$4,D$3)</f>
        <v/>
      </c>
      <c r="E1507" s="97" t="str">
        <f t="shared" si="99"/>
        <v/>
      </c>
      <c r="F1507" s="97" t="str">
        <f t="shared" si="99"/>
        <v/>
      </c>
      <c r="H1507" s="102" t="str">
        <f>IF($C1507="33",CONCATENATE(MID($D1507,1,$D$3-1),VLOOKUP(MID($D1507,$D$3,1),'Décodage Signe'!$A$3:$C$22,2,FALSE)),"")</f>
        <v/>
      </c>
      <c r="I1507" s="103" t="str">
        <f>IF($C1507="33",VLOOKUP(MID($D1507,$D$3,1),'Décodage Signe'!$A$3:$C$22,3,FALSE),"")</f>
        <v/>
      </c>
      <c r="J1507" s="102" t="str">
        <f>IF($C1507="33",CONCATENATE(MID($E1507,1,$E$3-1),VLOOKUP(MID($E1507,$E$3,1),'Décodage Signe'!$A$3:$C$22,2,FALSE)),"")</f>
        <v/>
      </c>
      <c r="K1507" s="103" t="str">
        <f>IF($C1507="33",VLOOKUP(MID($E1507,$E$3,1),'Décodage Signe'!$A$3:$C$22,3,FALSE),"")</f>
        <v/>
      </c>
      <c r="L1507" s="102" t="str">
        <f>IF($C1507="33",CONCATENATE(MID($F1507,1,$F$3-1),VLOOKUP(MID($F1507,$F$3,1),'Décodage Signe'!$A$3:$C$22,2,FALSE)),"")</f>
        <v/>
      </c>
      <c r="M1507" s="103" t="str">
        <f>IF($C1507="33",VLOOKUP(MID($F1507,$F$3,1),'Décodage Signe'!$A$3:$C$22,3,FALSE),"")</f>
        <v/>
      </c>
    </row>
    <row r="1508" spans="1:13" x14ac:dyDescent="0.3">
      <c r="A1508" s="97" t="str">
        <f>IF(LEFT([1]RB189!A1652,2)="33",[1]RB189!A1652,"")</f>
        <v/>
      </c>
      <c r="B1508" s="92" t="s">
        <v>300</v>
      </c>
      <c r="C1508" s="97" t="str">
        <f t="shared" si="97"/>
        <v/>
      </c>
      <c r="D1508" s="97" t="str">
        <f t="shared" si="99"/>
        <v/>
      </c>
      <c r="E1508" s="97" t="str">
        <f t="shared" si="99"/>
        <v/>
      </c>
      <c r="F1508" s="97" t="str">
        <f t="shared" si="99"/>
        <v/>
      </c>
      <c r="H1508" s="102" t="str">
        <f>IF($C1508="33",CONCATENATE(MID($D1508,1,$D$3-1),VLOOKUP(MID($D1508,$D$3,1),'Décodage Signe'!$A$3:$C$22,2,FALSE)),"")</f>
        <v/>
      </c>
      <c r="I1508" s="103" t="str">
        <f>IF($C1508="33",VLOOKUP(MID($D1508,$D$3,1),'Décodage Signe'!$A$3:$C$22,3,FALSE),"")</f>
        <v/>
      </c>
      <c r="J1508" s="102" t="str">
        <f>IF($C1508="33",CONCATENATE(MID($E1508,1,$E$3-1),VLOOKUP(MID($E1508,$E$3,1),'Décodage Signe'!$A$3:$C$22,2,FALSE)),"")</f>
        <v/>
      </c>
      <c r="K1508" s="103" t="str">
        <f>IF($C1508="33",VLOOKUP(MID($E1508,$E$3,1),'Décodage Signe'!$A$3:$C$22,3,FALSE),"")</f>
        <v/>
      </c>
      <c r="L1508" s="102" t="str">
        <f>IF($C1508="33",CONCATENATE(MID($F1508,1,$F$3-1),VLOOKUP(MID($F1508,$F$3,1),'Décodage Signe'!$A$3:$C$22,2,FALSE)),"")</f>
        <v/>
      </c>
      <c r="M1508" s="103" t="str">
        <f>IF($C1508="33",VLOOKUP(MID($F1508,$F$3,1),'Décodage Signe'!$A$3:$C$22,3,FALSE),"")</f>
        <v/>
      </c>
    </row>
    <row r="1509" spans="1:13" x14ac:dyDescent="0.3">
      <c r="A1509" s="97" t="str">
        <f>IF(LEFT([1]RB189!A1653,2)="33",[1]RB189!A1653,"")</f>
        <v/>
      </c>
      <c r="B1509" s="92" t="s">
        <v>300</v>
      </c>
      <c r="C1509" s="97" t="str">
        <f t="shared" si="97"/>
        <v/>
      </c>
      <c r="D1509" s="97" t="str">
        <f t="shared" si="99"/>
        <v/>
      </c>
      <c r="E1509" s="97" t="str">
        <f t="shared" si="99"/>
        <v/>
      </c>
      <c r="F1509" s="97" t="str">
        <f t="shared" si="99"/>
        <v/>
      </c>
      <c r="H1509" s="102" t="str">
        <f>IF($C1509="33",CONCATENATE(MID($D1509,1,$D$3-1),VLOOKUP(MID($D1509,$D$3,1),'Décodage Signe'!$A$3:$C$22,2,FALSE)),"")</f>
        <v/>
      </c>
      <c r="I1509" s="103" t="str">
        <f>IF($C1509="33",VLOOKUP(MID($D1509,$D$3,1),'Décodage Signe'!$A$3:$C$22,3,FALSE),"")</f>
        <v/>
      </c>
      <c r="J1509" s="102" t="str">
        <f>IF($C1509="33",CONCATENATE(MID($E1509,1,$E$3-1),VLOOKUP(MID($E1509,$E$3,1),'Décodage Signe'!$A$3:$C$22,2,FALSE)),"")</f>
        <v/>
      </c>
      <c r="K1509" s="103" t="str">
        <f>IF($C1509="33",VLOOKUP(MID($E1509,$E$3,1),'Décodage Signe'!$A$3:$C$22,3,FALSE),"")</f>
        <v/>
      </c>
      <c r="L1509" s="102" t="str">
        <f>IF($C1509="33",CONCATENATE(MID($F1509,1,$F$3-1),VLOOKUP(MID($F1509,$F$3,1),'Décodage Signe'!$A$3:$C$22,2,FALSE)),"")</f>
        <v/>
      </c>
      <c r="M1509" s="103" t="str">
        <f>IF($C1509="33",VLOOKUP(MID($F1509,$F$3,1),'Décodage Signe'!$A$3:$C$22,3,FALSE),"")</f>
        <v/>
      </c>
    </row>
    <row r="1510" spans="1:13" x14ac:dyDescent="0.3">
      <c r="A1510" s="97" t="str">
        <f>IF(LEFT([1]RB189!A1654,2)="33",[1]RB189!A1654,"")</f>
        <v/>
      </c>
      <c r="B1510" s="92" t="s">
        <v>300</v>
      </c>
      <c r="C1510" s="97" t="str">
        <f t="shared" si="97"/>
        <v/>
      </c>
      <c r="D1510" s="97" t="str">
        <f t="shared" si="99"/>
        <v/>
      </c>
      <c r="E1510" s="97" t="str">
        <f t="shared" si="99"/>
        <v/>
      </c>
      <c r="F1510" s="97" t="str">
        <f t="shared" si="99"/>
        <v/>
      </c>
      <c r="H1510" s="102" t="str">
        <f>IF($C1510="33",CONCATENATE(MID($D1510,1,$D$3-1),VLOOKUP(MID($D1510,$D$3,1),'Décodage Signe'!$A$3:$C$22,2,FALSE)),"")</f>
        <v/>
      </c>
      <c r="I1510" s="103" t="str">
        <f>IF($C1510="33",VLOOKUP(MID($D1510,$D$3,1),'Décodage Signe'!$A$3:$C$22,3,FALSE),"")</f>
        <v/>
      </c>
      <c r="J1510" s="102" t="str">
        <f>IF($C1510="33",CONCATENATE(MID($E1510,1,$E$3-1),VLOOKUP(MID($E1510,$E$3,1),'Décodage Signe'!$A$3:$C$22,2,FALSE)),"")</f>
        <v/>
      </c>
      <c r="K1510" s="103" t="str">
        <f>IF($C1510="33",VLOOKUP(MID($E1510,$E$3,1),'Décodage Signe'!$A$3:$C$22,3,FALSE),"")</f>
        <v/>
      </c>
      <c r="L1510" s="102" t="str">
        <f>IF($C1510="33",CONCATENATE(MID($F1510,1,$F$3-1),VLOOKUP(MID($F1510,$F$3,1),'Décodage Signe'!$A$3:$C$22,2,FALSE)),"")</f>
        <v/>
      </c>
      <c r="M1510" s="103" t="str">
        <f>IF($C1510="33",VLOOKUP(MID($F1510,$F$3,1),'Décodage Signe'!$A$3:$C$22,3,FALSE),"")</f>
        <v/>
      </c>
    </row>
    <row r="1511" spans="1:13" x14ac:dyDescent="0.3">
      <c r="A1511" s="97" t="str">
        <f>IF(LEFT([1]RB189!A1655,2)="33",[1]RB189!A1655,"")</f>
        <v/>
      </c>
      <c r="B1511" s="92" t="s">
        <v>300</v>
      </c>
      <c r="C1511" s="97" t="str">
        <f t="shared" si="97"/>
        <v/>
      </c>
      <c r="D1511" s="97" t="str">
        <f t="shared" si="99"/>
        <v/>
      </c>
      <c r="E1511" s="97" t="str">
        <f t="shared" si="99"/>
        <v/>
      </c>
      <c r="F1511" s="97" t="str">
        <f t="shared" si="99"/>
        <v/>
      </c>
      <c r="H1511" s="102" t="str">
        <f>IF($C1511="33",CONCATENATE(MID($D1511,1,$D$3-1),VLOOKUP(MID($D1511,$D$3,1),'Décodage Signe'!$A$3:$C$22,2,FALSE)),"")</f>
        <v/>
      </c>
      <c r="I1511" s="103" t="str">
        <f>IF($C1511="33",VLOOKUP(MID($D1511,$D$3,1),'Décodage Signe'!$A$3:$C$22,3,FALSE),"")</f>
        <v/>
      </c>
      <c r="J1511" s="102" t="str">
        <f>IF($C1511="33",CONCATENATE(MID($E1511,1,$E$3-1),VLOOKUP(MID($E1511,$E$3,1),'Décodage Signe'!$A$3:$C$22,2,FALSE)),"")</f>
        <v/>
      </c>
      <c r="K1511" s="103" t="str">
        <f>IF($C1511="33",VLOOKUP(MID($E1511,$E$3,1),'Décodage Signe'!$A$3:$C$22,3,FALSE),"")</f>
        <v/>
      </c>
      <c r="L1511" s="102" t="str">
        <f>IF($C1511="33",CONCATENATE(MID($F1511,1,$F$3-1),VLOOKUP(MID($F1511,$F$3,1),'Décodage Signe'!$A$3:$C$22,2,FALSE)),"")</f>
        <v/>
      </c>
      <c r="M1511" s="103" t="str">
        <f>IF($C1511="33",VLOOKUP(MID($F1511,$F$3,1),'Décodage Signe'!$A$3:$C$22,3,FALSE),"")</f>
        <v/>
      </c>
    </row>
    <row r="1512" spans="1:13" x14ac:dyDescent="0.3">
      <c r="A1512" s="97" t="str">
        <f>IF(LEFT([1]RB189!A1656,2)="33",[1]RB189!A1656,"")</f>
        <v/>
      </c>
      <c r="B1512" s="92" t="s">
        <v>300</v>
      </c>
      <c r="C1512" s="97" t="str">
        <f t="shared" si="97"/>
        <v/>
      </c>
      <c r="D1512" s="97" t="str">
        <f t="shared" si="99"/>
        <v/>
      </c>
      <c r="E1512" s="97" t="str">
        <f t="shared" si="99"/>
        <v/>
      </c>
      <c r="F1512" s="97" t="str">
        <f t="shared" si="99"/>
        <v/>
      </c>
      <c r="H1512" s="102" t="str">
        <f>IF($C1512="33",CONCATENATE(MID($D1512,1,$D$3-1),VLOOKUP(MID($D1512,$D$3,1),'Décodage Signe'!$A$3:$C$22,2,FALSE)),"")</f>
        <v/>
      </c>
      <c r="I1512" s="103" t="str">
        <f>IF($C1512="33",VLOOKUP(MID($D1512,$D$3,1),'Décodage Signe'!$A$3:$C$22,3,FALSE),"")</f>
        <v/>
      </c>
      <c r="J1512" s="102" t="str">
        <f>IF($C1512="33",CONCATENATE(MID($E1512,1,$E$3-1),VLOOKUP(MID($E1512,$E$3,1),'Décodage Signe'!$A$3:$C$22,2,FALSE)),"")</f>
        <v/>
      </c>
      <c r="K1512" s="103" t="str">
        <f>IF($C1512="33",VLOOKUP(MID($E1512,$E$3,1),'Décodage Signe'!$A$3:$C$22,3,FALSE),"")</f>
        <v/>
      </c>
      <c r="L1512" s="102" t="str">
        <f>IF($C1512="33",CONCATENATE(MID($F1512,1,$F$3-1),VLOOKUP(MID($F1512,$F$3,1),'Décodage Signe'!$A$3:$C$22,2,FALSE)),"")</f>
        <v/>
      </c>
      <c r="M1512" s="103" t="str">
        <f>IF($C1512="33",VLOOKUP(MID($F1512,$F$3,1),'Décodage Signe'!$A$3:$C$22,3,FALSE),"")</f>
        <v/>
      </c>
    </row>
    <row r="1513" spans="1:13" x14ac:dyDescent="0.3">
      <c r="A1513" s="97" t="str">
        <f>IF(LEFT([1]RB189!A1657,2)="33",[1]RB189!A1657,"")</f>
        <v/>
      </c>
      <c r="B1513" s="92" t="s">
        <v>300</v>
      </c>
      <c r="C1513" s="97" t="str">
        <f t="shared" si="97"/>
        <v/>
      </c>
      <c r="D1513" s="97" t="str">
        <f t="shared" si="99"/>
        <v/>
      </c>
      <c r="E1513" s="97" t="str">
        <f t="shared" si="99"/>
        <v/>
      </c>
      <c r="F1513" s="97" t="str">
        <f t="shared" si="99"/>
        <v/>
      </c>
      <c r="H1513" s="102" t="str">
        <f>IF($C1513="33",CONCATENATE(MID($D1513,1,$D$3-1),VLOOKUP(MID($D1513,$D$3,1),'Décodage Signe'!$A$3:$C$22,2,FALSE)),"")</f>
        <v/>
      </c>
      <c r="I1513" s="103" t="str">
        <f>IF($C1513="33",VLOOKUP(MID($D1513,$D$3,1),'Décodage Signe'!$A$3:$C$22,3,FALSE),"")</f>
        <v/>
      </c>
      <c r="J1513" s="102" t="str">
        <f>IF($C1513="33",CONCATENATE(MID($E1513,1,$E$3-1),VLOOKUP(MID($E1513,$E$3,1),'Décodage Signe'!$A$3:$C$22,2,FALSE)),"")</f>
        <v/>
      </c>
      <c r="K1513" s="103" t="str">
        <f>IF($C1513="33",VLOOKUP(MID($E1513,$E$3,1),'Décodage Signe'!$A$3:$C$22,3,FALSE),"")</f>
        <v/>
      </c>
      <c r="L1513" s="102" t="str">
        <f>IF($C1513="33",CONCATENATE(MID($F1513,1,$F$3-1),VLOOKUP(MID($F1513,$F$3,1),'Décodage Signe'!$A$3:$C$22,2,FALSE)),"")</f>
        <v/>
      </c>
      <c r="M1513" s="103" t="str">
        <f>IF($C1513="33",VLOOKUP(MID($F1513,$F$3,1),'Décodage Signe'!$A$3:$C$22,3,FALSE),"")</f>
        <v/>
      </c>
    </row>
    <row r="1514" spans="1:13" x14ac:dyDescent="0.3">
      <c r="A1514" s="97" t="str">
        <f>IF(LEFT([1]RB189!A1658,2)="33",[1]RB189!A1658,"")</f>
        <v/>
      </c>
      <c r="B1514" s="92" t="s">
        <v>300</v>
      </c>
      <c r="C1514" s="97" t="str">
        <f t="shared" si="97"/>
        <v/>
      </c>
      <c r="D1514" s="97" t="str">
        <f t="shared" si="99"/>
        <v/>
      </c>
      <c r="E1514" s="97" t="str">
        <f t="shared" si="99"/>
        <v/>
      </c>
      <c r="F1514" s="97" t="str">
        <f t="shared" si="99"/>
        <v/>
      </c>
      <c r="H1514" s="102" t="str">
        <f>IF($C1514="33",CONCATENATE(MID($D1514,1,$D$3-1),VLOOKUP(MID($D1514,$D$3,1),'Décodage Signe'!$A$3:$C$22,2,FALSE)),"")</f>
        <v/>
      </c>
      <c r="I1514" s="103" t="str">
        <f>IF($C1514="33",VLOOKUP(MID($D1514,$D$3,1),'Décodage Signe'!$A$3:$C$22,3,FALSE),"")</f>
        <v/>
      </c>
      <c r="J1514" s="102" t="str">
        <f>IF($C1514="33",CONCATENATE(MID($E1514,1,$E$3-1),VLOOKUP(MID($E1514,$E$3,1),'Décodage Signe'!$A$3:$C$22,2,FALSE)),"")</f>
        <v/>
      </c>
      <c r="K1514" s="103" t="str">
        <f>IF($C1514="33",VLOOKUP(MID($E1514,$E$3,1),'Décodage Signe'!$A$3:$C$22,3,FALSE),"")</f>
        <v/>
      </c>
      <c r="L1514" s="102" t="str">
        <f>IF($C1514="33",CONCATENATE(MID($F1514,1,$F$3-1),VLOOKUP(MID($F1514,$F$3,1),'Décodage Signe'!$A$3:$C$22,2,FALSE)),"")</f>
        <v/>
      </c>
      <c r="M1514" s="103" t="str">
        <f>IF($C1514="33",VLOOKUP(MID($F1514,$F$3,1),'Décodage Signe'!$A$3:$C$22,3,FALSE),"")</f>
        <v/>
      </c>
    </row>
    <row r="1515" spans="1:13" x14ac:dyDescent="0.3">
      <c r="A1515" s="97" t="str">
        <f>IF(LEFT([1]RB189!A1659,2)="33",[1]RB189!A1659,"")</f>
        <v/>
      </c>
      <c r="B1515" s="92" t="s">
        <v>300</v>
      </c>
      <c r="C1515" s="97" t="str">
        <f t="shared" si="97"/>
        <v/>
      </c>
      <c r="D1515" s="97" t="str">
        <f t="shared" si="99"/>
        <v/>
      </c>
      <c r="E1515" s="97" t="str">
        <f t="shared" si="99"/>
        <v/>
      </c>
      <c r="F1515" s="97" t="str">
        <f t="shared" si="99"/>
        <v/>
      </c>
      <c r="H1515" s="102" t="str">
        <f>IF($C1515="33",CONCATENATE(MID($D1515,1,$D$3-1),VLOOKUP(MID($D1515,$D$3,1),'Décodage Signe'!$A$3:$C$22,2,FALSE)),"")</f>
        <v/>
      </c>
      <c r="I1515" s="103" t="str">
        <f>IF($C1515="33",VLOOKUP(MID($D1515,$D$3,1),'Décodage Signe'!$A$3:$C$22,3,FALSE),"")</f>
        <v/>
      </c>
      <c r="J1515" s="102" t="str">
        <f>IF($C1515="33",CONCATENATE(MID($E1515,1,$E$3-1),VLOOKUP(MID($E1515,$E$3,1),'Décodage Signe'!$A$3:$C$22,2,FALSE)),"")</f>
        <v/>
      </c>
      <c r="K1515" s="103" t="str">
        <f>IF($C1515="33",VLOOKUP(MID($E1515,$E$3,1),'Décodage Signe'!$A$3:$C$22,3,FALSE),"")</f>
        <v/>
      </c>
      <c r="L1515" s="102" t="str">
        <f>IF($C1515="33",CONCATENATE(MID($F1515,1,$F$3-1),VLOOKUP(MID($F1515,$F$3,1),'Décodage Signe'!$A$3:$C$22,2,FALSE)),"")</f>
        <v/>
      </c>
      <c r="M1515" s="103" t="str">
        <f>IF($C1515="33",VLOOKUP(MID($F1515,$F$3,1),'Décodage Signe'!$A$3:$C$22,3,FALSE),"")</f>
        <v/>
      </c>
    </row>
    <row r="1516" spans="1:13" x14ac:dyDescent="0.3">
      <c r="A1516" s="97" t="str">
        <f>IF(LEFT([1]RB189!A1660,2)="33",[1]RB189!A1660,"")</f>
        <v/>
      </c>
      <c r="B1516" s="92" t="s">
        <v>300</v>
      </c>
      <c r="C1516" s="97" t="str">
        <f t="shared" si="97"/>
        <v/>
      </c>
      <c r="D1516" s="97" t="str">
        <f t="shared" si="99"/>
        <v/>
      </c>
      <c r="E1516" s="97" t="str">
        <f t="shared" si="99"/>
        <v/>
      </c>
      <c r="F1516" s="97" t="str">
        <f t="shared" si="99"/>
        <v/>
      </c>
      <c r="H1516" s="102" t="str">
        <f>IF($C1516="33",CONCATENATE(MID($D1516,1,$D$3-1),VLOOKUP(MID($D1516,$D$3,1),'Décodage Signe'!$A$3:$C$22,2,FALSE)),"")</f>
        <v/>
      </c>
      <c r="I1516" s="103" t="str">
        <f>IF($C1516="33",VLOOKUP(MID($D1516,$D$3,1),'Décodage Signe'!$A$3:$C$22,3,FALSE),"")</f>
        <v/>
      </c>
      <c r="J1516" s="102" t="str">
        <f>IF($C1516="33",CONCATENATE(MID($E1516,1,$E$3-1),VLOOKUP(MID($E1516,$E$3,1),'Décodage Signe'!$A$3:$C$22,2,FALSE)),"")</f>
        <v/>
      </c>
      <c r="K1516" s="103" t="str">
        <f>IF($C1516="33",VLOOKUP(MID($E1516,$E$3,1),'Décodage Signe'!$A$3:$C$22,3,FALSE),"")</f>
        <v/>
      </c>
      <c r="L1516" s="102" t="str">
        <f>IF($C1516="33",CONCATENATE(MID($F1516,1,$F$3-1),VLOOKUP(MID($F1516,$F$3,1),'Décodage Signe'!$A$3:$C$22,2,FALSE)),"")</f>
        <v/>
      </c>
      <c r="M1516" s="103" t="str">
        <f>IF($C1516="33",VLOOKUP(MID($F1516,$F$3,1),'Décodage Signe'!$A$3:$C$22,3,FALSE),"")</f>
        <v/>
      </c>
    </row>
    <row r="1517" spans="1:13" x14ac:dyDescent="0.3">
      <c r="A1517" s="97" t="str">
        <f>IF(LEFT([1]RB189!A1661,2)="33",[1]RB189!A1661,"")</f>
        <v/>
      </c>
      <c r="B1517" s="92" t="s">
        <v>300</v>
      </c>
      <c r="C1517" s="97" t="str">
        <f t="shared" si="97"/>
        <v/>
      </c>
      <c r="D1517" s="97" t="str">
        <f t="shared" si="99"/>
        <v/>
      </c>
      <c r="E1517" s="97" t="str">
        <f t="shared" si="99"/>
        <v/>
      </c>
      <c r="F1517" s="97" t="str">
        <f t="shared" si="99"/>
        <v/>
      </c>
      <c r="H1517" s="102" t="str">
        <f>IF($C1517="33",CONCATENATE(MID($D1517,1,$D$3-1),VLOOKUP(MID($D1517,$D$3,1),'Décodage Signe'!$A$3:$C$22,2,FALSE)),"")</f>
        <v/>
      </c>
      <c r="I1517" s="103" t="str">
        <f>IF($C1517="33",VLOOKUP(MID($D1517,$D$3,1),'Décodage Signe'!$A$3:$C$22,3,FALSE),"")</f>
        <v/>
      </c>
      <c r="J1517" s="102" t="str">
        <f>IF($C1517="33",CONCATENATE(MID($E1517,1,$E$3-1),VLOOKUP(MID($E1517,$E$3,1),'Décodage Signe'!$A$3:$C$22,2,FALSE)),"")</f>
        <v/>
      </c>
      <c r="K1517" s="103" t="str">
        <f>IF($C1517="33",VLOOKUP(MID($E1517,$E$3,1),'Décodage Signe'!$A$3:$C$22,3,FALSE),"")</f>
        <v/>
      </c>
      <c r="L1517" s="102" t="str">
        <f>IF($C1517="33",CONCATENATE(MID($F1517,1,$F$3-1),VLOOKUP(MID($F1517,$F$3,1),'Décodage Signe'!$A$3:$C$22,2,FALSE)),"")</f>
        <v/>
      </c>
      <c r="M1517" s="103" t="str">
        <f>IF($C1517="33",VLOOKUP(MID($F1517,$F$3,1),'Décodage Signe'!$A$3:$C$22,3,FALSE),"")</f>
        <v/>
      </c>
    </row>
    <row r="1518" spans="1:13" x14ac:dyDescent="0.3">
      <c r="A1518" s="97" t="str">
        <f>IF(LEFT([1]RB189!A1662,2)="33",[1]RB189!A1662,"")</f>
        <v/>
      </c>
      <c r="B1518" s="92" t="s">
        <v>300</v>
      </c>
      <c r="C1518" s="97" t="str">
        <f t="shared" si="97"/>
        <v/>
      </c>
      <c r="D1518" s="97" t="str">
        <f t="shared" si="99"/>
        <v/>
      </c>
      <c r="E1518" s="97" t="str">
        <f t="shared" si="99"/>
        <v/>
      </c>
      <c r="F1518" s="97" t="str">
        <f t="shared" si="99"/>
        <v/>
      </c>
      <c r="H1518" s="102" t="str">
        <f>IF($C1518="33",CONCATENATE(MID($D1518,1,$D$3-1),VLOOKUP(MID($D1518,$D$3,1),'Décodage Signe'!$A$3:$C$22,2,FALSE)),"")</f>
        <v/>
      </c>
      <c r="I1518" s="103" t="str">
        <f>IF($C1518="33",VLOOKUP(MID($D1518,$D$3,1),'Décodage Signe'!$A$3:$C$22,3,FALSE),"")</f>
        <v/>
      </c>
      <c r="J1518" s="102" t="str">
        <f>IF($C1518="33",CONCATENATE(MID($E1518,1,$E$3-1),VLOOKUP(MID($E1518,$E$3,1),'Décodage Signe'!$A$3:$C$22,2,FALSE)),"")</f>
        <v/>
      </c>
      <c r="K1518" s="103" t="str">
        <f>IF($C1518="33",VLOOKUP(MID($E1518,$E$3,1),'Décodage Signe'!$A$3:$C$22,3,FALSE),"")</f>
        <v/>
      </c>
      <c r="L1518" s="102" t="str">
        <f>IF($C1518="33",CONCATENATE(MID($F1518,1,$F$3-1),VLOOKUP(MID($F1518,$F$3,1),'Décodage Signe'!$A$3:$C$22,2,FALSE)),"")</f>
        <v/>
      </c>
      <c r="M1518" s="103" t="str">
        <f>IF($C1518="33",VLOOKUP(MID($F1518,$F$3,1),'Décodage Signe'!$A$3:$C$22,3,FALSE),"")</f>
        <v/>
      </c>
    </row>
    <row r="1519" spans="1:13" x14ac:dyDescent="0.3">
      <c r="A1519" s="97" t="str">
        <f>IF(LEFT([1]RB189!A1663,2)="33",[1]RB189!A1663,"")</f>
        <v/>
      </c>
      <c r="B1519" s="92" t="s">
        <v>300</v>
      </c>
      <c r="C1519" s="97" t="str">
        <f t="shared" si="97"/>
        <v/>
      </c>
      <c r="D1519" s="97" t="str">
        <f t="shared" si="99"/>
        <v/>
      </c>
      <c r="E1519" s="97" t="str">
        <f t="shared" si="99"/>
        <v/>
      </c>
      <c r="F1519" s="97" t="str">
        <f t="shared" si="99"/>
        <v/>
      </c>
      <c r="H1519" s="102" t="str">
        <f>IF($C1519="33",CONCATENATE(MID($D1519,1,$D$3-1),VLOOKUP(MID($D1519,$D$3,1),'Décodage Signe'!$A$3:$C$22,2,FALSE)),"")</f>
        <v/>
      </c>
      <c r="I1519" s="103" t="str">
        <f>IF($C1519="33",VLOOKUP(MID($D1519,$D$3,1),'Décodage Signe'!$A$3:$C$22,3,FALSE),"")</f>
        <v/>
      </c>
      <c r="J1519" s="102" t="str">
        <f>IF($C1519="33",CONCATENATE(MID($E1519,1,$E$3-1),VLOOKUP(MID($E1519,$E$3,1),'Décodage Signe'!$A$3:$C$22,2,FALSE)),"")</f>
        <v/>
      </c>
      <c r="K1519" s="103" t="str">
        <f>IF($C1519="33",VLOOKUP(MID($E1519,$E$3,1),'Décodage Signe'!$A$3:$C$22,3,FALSE),"")</f>
        <v/>
      </c>
      <c r="L1519" s="102" t="str">
        <f>IF($C1519="33",CONCATENATE(MID($F1519,1,$F$3-1),VLOOKUP(MID($F1519,$F$3,1),'Décodage Signe'!$A$3:$C$22,2,FALSE)),"")</f>
        <v/>
      </c>
      <c r="M1519" s="103" t="str">
        <f>IF($C1519="33",VLOOKUP(MID($F1519,$F$3,1),'Décodage Signe'!$A$3:$C$22,3,FALSE),"")</f>
        <v/>
      </c>
    </row>
    <row r="1520" spans="1:13" x14ac:dyDescent="0.3">
      <c r="A1520" s="97" t="str">
        <f>IF(LEFT([1]RB189!A1664,2)="33",[1]RB189!A1664,"")</f>
        <v/>
      </c>
      <c r="B1520" s="92" t="s">
        <v>300</v>
      </c>
      <c r="C1520" s="97" t="str">
        <f t="shared" si="97"/>
        <v/>
      </c>
      <c r="D1520" s="97" t="str">
        <f t="shared" si="99"/>
        <v/>
      </c>
      <c r="E1520" s="97" t="str">
        <f t="shared" si="99"/>
        <v/>
      </c>
      <c r="F1520" s="97" t="str">
        <f t="shared" si="99"/>
        <v/>
      </c>
      <c r="H1520" s="102" t="str">
        <f>IF($C1520="33",CONCATENATE(MID($D1520,1,$D$3-1),VLOOKUP(MID($D1520,$D$3,1),'Décodage Signe'!$A$3:$C$22,2,FALSE)),"")</f>
        <v/>
      </c>
      <c r="I1520" s="103" t="str">
        <f>IF($C1520="33",VLOOKUP(MID($D1520,$D$3,1),'Décodage Signe'!$A$3:$C$22,3,FALSE),"")</f>
        <v/>
      </c>
      <c r="J1520" s="102" t="str">
        <f>IF($C1520="33",CONCATENATE(MID($E1520,1,$E$3-1),VLOOKUP(MID($E1520,$E$3,1),'Décodage Signe'!$A$3:$C$22,2,FALSE)),"")</f>
        <v/>
      </c>
      <c r="K1520" s="103" t="str">
        <f>IF($C1520="33",VLOOKUP(MID($E1520,$E$3,1),'Décodage Signe'!$A$3:$C$22,3,FALSE),"")</f>
        <v/>
      </c>
      <c r="L1520" s="102" t="str">
        <f>IF($C1520="33",CONCATENATE(MID($F1520,1,$F$3-1),VLOOKUP(MID($F1520,$F$3,1),'Décodage Signe'!$A$3:$C$22,2,FALSE)),"")</f>
        <v/>
      </c>
      <c r="M1520" s="103" t="str">
        <f>IF($C1520="33",VLOOKUP(MID($F1520,$F$3,1),'Décodage Signe'!$A$3:$C$22,3,FALSE),"")</f>
        <v/>
      </c>
    </row>
    <row r="1521" spans="1:13" x14ac:dyDescent="0.3">
      <c r="A1521" s="97" t="str">
        <f>IF(LEFT([1]RB189!A1665,2)="33",[1]RB189!A1665,"")</f>
        <v/>
      </c>
      <c r="B1521" s="92" t="s">
        <v>300</v>
      </c>
      <c r="C1521" s="97" t="str">
        <f t="shared" si="97"/>
        <v/>
      </c>
      <c r="D1521" s="97" t="str">
        <f t="shared" si="99"/>
        <v/>
      </c>
      <c r="E1521" s="97" t="str">
        <f t="shared" si="99"/>
        <v/>
      </c>
      <c r="F1521" s="97" t="str">
        <f t="shared" si="99"/>
        <v/>
      </c>
      <c r="H1521" s="102" t="str">
        <f>IF($C1521="33",CONCATENATE(MID($D1521,1,$D$3-1),VLOOKUP(MID($D1521,$D$3,1),'Décodage Signe'!$A$3:$C$22,2,FALSE)),"")</f>
        <v/>
      </c>
      <c r="I1521" s="103" t="str">
        <f>IF($C1521="33",VLOOKUP(MID($D1521,$D$3,1),'Décodage Signe'!$A$3:$C$22,3,FALSE),"")</f>
        <v/>
      </c>
      <c r="J1521" s="102" t="str">
        <f>IF($C1521="33",CONCATENATE(MID($E1521,1,$E$3-1),VLOOKUP(MID($E1521,$E$3,1),'Décodage Signe'!$A$3:$C$22,2,FALSE)),"")</f>
        <v/>
      </c>
      <c r="K1521" s="103" t="str">
        <f>IF($C1521="33",VLOOKUP(MID($E1521,$E$3,1),'Décodage Signe'!$A$3:$C$22,3,FALSE),"")</f>
        <v/>
      </c>
      <c r="L1521" s="102" t="str">
        <f>IF($C1521="33",CONCATENATE(MID($F1521,1,$F$3-1),VLOOKUP(MID($F1521,$F$3,1),'Décodage Signe'!$A$3:$C$22,2,FALSE)),"")</f>
        <v/>
      </c>
      <c r="M1521" s="103" t="str">
        <f>IF($C1521="33",VLOOKUP(MID($F1521,$F$3,1),'Décodage Signe'!$A$3:$C$22,3,FALSE),"")</f>
        <v/>
      </c>
    </row>
    <row r="1522" spans="1:13" x14ac:dyDescent="0.3">
      <c r="A1522" s="97" t="str">
        <f>IF(LEFT([1]RB189!A1666,2)="33",[1]RB189!A1666,"")</f>
        <v/>
      </c>
      <c r="B1522" s="92" t="s">
        <v>300</v>
      </c>
      <c r="C1522" s="97" t="str">
        <f t="shared" si="97"/>
        <v/>
      </c>
      <c r="D1522" s="97" t="str">
        <f t="shared" si="99"/>
        <v/>
      </c>
      <c r="E1522" s="97" t="str">
        <f t="shared" si="99"/>
        <v/>
      </c>
      <c r="F1522" s="97" t="str">
        <f t="shared" si="99"/>
        <v/>
      </c>
      <c r="H1522" s="102" t="str">
        <f>IF($C1522="33",CONCATENATE(MID($D1522,1,$D$3-1),VLOOKUP(MID($D1522,$D$3,1),'Décodage Signe'!$A$3:$C$22,2,FALSE)),"")</f>
        <v/>
      </c>
      <c r="I1522" s="103" t="str">
        <f>IF($C1522="33",VLOOKUP(MID($D1522,$D$3,1),'Décodage Signe'!$A$3:$C$22,3,FALSE),"")</f>
        <v/>
      </c>
      <c r="J1522" s="102" t="str">
        <f>IF($C1522="33",CONCATENATE(MID($E1522,1,$E$3-1),VLOOKUP(MID($E1522,$E$3,1),'Décodage Signe'!$A$3:$C$22,2,FALSE)),"")</f>
        <v/>
      </c>
      <c r="K1522" s="103" t="str">
        <f>IF($C1522="33",VLOOKUP(MID($E1522,$E$3,1),'Décodage Signe'!$A$3:$C$22,3,FALSE),"")</f>
        <v/>
      </c>
      <c r="L1522" s="102" t="str">
        <f>IF($C1522="33",CONCATENATE(MID($F1522,1,$F$3-1),VLOOKUP(MID($F1522,$F$3,1),'Décodage Signe'!$A$3:$C$22,2,FALSE)),"")</f>
        <v/>
      </c>
      <c r="M1522" s="103" t="str">
        <f>IF($C1522="33",VLOOKUP(MID($F1522,$F$3,1),'Décodage Signe'!$A$3:$C$22,3,FALSE),"")</f>
        <v/>
      </c>
    </row>
    <row r="1523" spans="1:13" x14ac:dyDescent="0.3">
      <c r="A1523" s="97" t="str">
        <f>IF(LEFT([1]RB189!A1667,2)="33",[1]RB189!A1667,"")</f>
        <v/>
      </c>
      <c r="B1523" s="92" t="s">
        <v>300</v>
      </c>
      <c r="C1523" s="97" t="str">
        <f t="shared" si="97"/>
        <v/>
      </c>
      <c r="D1523" s="97" t="str">
        <f t="shared" si="99"/>
        <v/>
      </c>
      <c r="E1523" s="97" t="str">
        <f t="shared" si="99"/>
        <v/>
      </c>
      <c r="F1523" s="97" t="str">
        <f t="shared" si="99"/>
        <v/>
      </c>
      <c r="H1523" s="102" t="str">
        <f>IF($C1523="33",CONCATENATE(MID($D1523,1,$D$3-1),VLOOKUP(MID($D1523,$D$3,1),'Décodage Signe'!$A$3:$C$22,2,FALSE)),"")</f>
        <v/>
      </c>
      <c r="I1523" s="103" t="str">
        <f>IF($C1523="33",VLOOKUP(MID($D1523,$D$3,1),'Décodage Signe'!$A$3:$C$22,3,FALSE),"")</f>
        <v/>
      </c>
      <c r="J1523" s="102" t="str">
        <f>IF($C1523="33",CONCATENATE(MID($E1523,1,$E$3-1),VLOOKUP(MID($E1523,$E$3,1),'Décodage Signe'!$A$3:$C$22,2,FALSE)),"")</f>
        <v/>
      </c>
      <c r="K1523" s="103" t="str">
        <f>IF($C1523="33",VLOOKUP(MID($E1523,$E$3,1),'Décodage Signe'!$A$3:$C$22,3,FALSE),"")</f>
        <v/>
      </c>
      <c r="L1523" s="102" t="str">
        <f>IF($C1523="33",CONCATENATE(MID($F1523,1,$F$3-1),VLOOKUP(MID($F1523,$F$3,1),'Décodage Signe'!$A$3:$C$22,2,FALSE)),"")</f>
        <v/>
      </c>
      <c r="M1523" s="103" t="str">
        <f>IF($C1523="33",VLOOKUP(MID($F1523,$F$3,1),'Décodage Signe'!$A$3:$C$22,3,FALSE),"")</f>
        <v/>
      </c>
    </row>
    <row r="1524" spans="1:13" x14ac:dyDescent="0.3">
      <c r="A1524" s="97" t="str">
        <f>IF(LEFT([1]RB189!A1668,2)="33",[1]RB189!A1668,"")</f>
        <v/>
      </c>
      <c r="B1524" s="92" t="s">
        <v>300</v>
      </c>
      <c r="C1524" s="97" t="str">
        <f t="shared" si="97"/>
        <v/>
      </c>
      <c r="D1524" s="97" t="str">
        <f t="shared" si="99"/>
        <v/>
      </c>
      <c r="E1524" s="97" t="str">
        <f t="shared" si="99"/>
        <v/>
      </c>
      <c r="F1524" s="97" t="str">
        <f t="shared" si="99"/>
        <v/>
      </c>
      <c r="H1524" s="102" t="str">
        <f>IF($C1524="33",CONCATENATE(MID($D1524,1,$D$3-1),VLOOKUP(MID($D1524,$D$3,1),'Décodage Signe'!$A$3:$C$22,2,FALSE)),"")</f>
        <v/>
      </c>
      <c r="I1524" s="103" t="str">
        <f>IF($C1524="33",VLOOKUP(MID($D1524,$D$3,1),'Décodage Signe'!$A$3:$C$22,3,FALSE),"")</f>
        <v/>
      </c>
      <c r="J1524" s="102" t="str">
        <f>IF($C1524="33",CONCATENATE(MID($E1524,1,$E$3-1),VLOOKUP(MID($E1524,$E$3,1),'Décodage Signe'!$A$3:$C$22,2,FALSE)),"")</f>
        <v/>
      </c>
      <c r="K1524" s="103" t="str">
        <f>IF($C1524="33",VLOOKUP(MID($E1524,$E$3,1),'Décodage Signe'!$A$3:$C$22,3,FALSE),"")</f>
        <v/>
      </c>
      <c r="L1524" s="102" t="str">
        <f>IF($C1524="33",CONCATENATE(MID($F1524,1,$F$3-1),VLOOKUP(MID($F1524,$F$3,1),'Décodage Signe'!$A$3:$C$22,2,FALSE)),"")</f>
        <v/>
      </c>
      <c r="M1524" s="103" t="str">
        <f>IF($C1524="33",VLOOKUP(MID($F1524,$F$3,1),'Décodage Signe'!$A$3:$C$22,3,FALSE),"")</f>
        <v/>
      </c>
    </row>
    <row r="1525" spans="1:13" x14ac:dyDescent="0.3">
      <c r="A1525" s="97" t="str">
        <f>IF(LEFT([1]RB189!A1669,2)="33",[1]RB189!A1669,"")</f>
        <v/>
      </c>
      <c r="B1525" s="92" t="s">
        <v>300</v>
      </c>
      <c r="C1525" s="97" t="str">
        <f t="shared" si="97"/>
        <v/>
      </c>
      <c r="D1525" s="97" t="str">
        <f t="shared" si="99"/>
        <v/>
      </c>
      <c r="E1525" s="97" t="str">
        <f t="shared" si="99"/>
        <v/>
      </c>
      <c r="F1525" s="97" t="str">
        <f t="shared" si="99"/>
        <v/>
      </c>
      <c r="H1525" s="102" t="str">
        <f>IF($C1525="33",CONCATENATE(MID($D1525,1,$D$3-1),VLOOKUP(MID($D1525,$D$3,1),'Décodage Signe'!$A$3:$C$22,2,FALSE)),"")</f>
        <v/>
      </c>
      <c r="I1525" s="103" t="str">
        <f>IF($C1525="33",VLOOKUP(MID($D1525,$D$3,1),'Décodage Signe'!$A$3:$C$22,3,FALSE),"")</f>
        <v/>
      </c>
      <c r="J1525" s="102" t="str">
        <f>IF($C1525="33",CONCATENATE(MID($E1525,1,$E$3-1),VLOOKUP(MID($E1525,$E$3,1),'Décodage Signe'!$A$3:$C$22,2,FALSE)),"")</f>
        <v/>
      </c>
      <c r="K1525" s="103" t="str">
        <f>IF($C1525="33",VLOOKUP(MID($E1525,$E$3,1),'Décodage Signe'!$A$3:$C$22,3,FALSE),"")</f>
        <v/>
      </c>
      <c r="L1525" s="102" t="str">
        <f>IF($C1525="33",CONCATENATE(MID($F1525,1,$F$3-1),VLOOKUP(MID($F1525,$F$3,1),'Décodage Signe'!$A$3:$C$22,2,FALSE)),"")</f>
        <v/>
      </c>
      <c r="M1525" s="103" t="str">
        <f>IF($C1525="33",VLOOKUP(MID($F1525,$F$3,1),'Décodage Signe'!$A$3:$C$22,3,FALSE),"")</f>
        <v/>
      </c>
    </row>
    <row r="1526" spans="1:13" x14ac:dyDescent="0.3">
      <c r="A1526" s="97" t="str">
        <f>IF(LEFT([1]RB189!A1670,2)="33",[1]RB189!A1670,"")</f>
        <v/>
      </c>
      <c r="B1526" s="92" t="s">
        <v>300</v>
      </c>
      <c r="C1526" s="97" t="str">
        <f t="shared" si="97"/>
        <v/>
      </c>
      <c r="D1526" s="97" t="str">
        <f t="shared" si="99"/>
        <v/>
      </c>
      <c r="E1526" s="97" t="str">
        <f t="shared" si="99"/>
        <v/>
      </c>
      <c r="F1526" s="97" t="str">
        <f t="shared" si="99"/>
        <v/>
      </c>
      <c r="H1526" s="102" t="str">
        <f>IF($C1526="33",CONCATENATE(MID($D1526,1,$D$3-1),VLOOKUP(MID($D1526,$D$3,1),'Décodage Signe'!$A$3:$C$22,2,FALSE)),"")</f>
        <v/>
      </c>
      <c r="I1526" s="103" t="str">
        <f>IF($C1526="33",VLOOKUP(MID($D1526,$D$3,1),'Décodage Signe'!$A$3:$C$22,3,FALSE),"")</f>
        <v/>
      </c>
      <c r="J1526" s="102" t="str">
        <f>IF($C1526="33",CONCATENATE(MID($E1526,1,$E$3-1),VLOOKUP(MID($E1526,$E$3,1),'Décodage Signe'!$A$3:$C$22,2,FALSE)),"")</f>
        <v/>
      </c>
      <c r="K1526" s="103" t="str">
        <f>IF($C1526="33",VLOOKUP(MID($E1526,$E$3,1),'Décodage Signe'!$A$3:$C$22,3,FALSE),"")</f>
        <v/>
      </c>
      <c r="L1526" s="102" t="str">
        <f>IF($C1526="33",CONCATENATE(MID($F1526,1,$F$3-1),VLOOKUP(MID($F1526,$F$3,1),'Décodage Signe'!$A$3:$C$22,2,FALSE)),"")</f>
        <v/>
      </c>
      <c r="M1526" s="103" t="str">
        <f>IF($C1526="33",VLOOKUP(MID($F1526,$F$3,1),'Décodage Signe'!$A$3:$C$22,3,FALSE),"")</f>
        <v/>
      </c>
    </row>
    <row r="1527" spans="1:13" x14ac:dyDescent="0.3">
      <c r="A1527" s="97" t="str">
        <f>IF(LEFT([1]RB189!A1671,2)="33",[1]RB189!A1671,"")</f>
        <v/>
      </c>
      <c r="B1527" s="92" t="s">
        <v>300</v>
      </c>
      <c r="C1527" s="97" t="str">
        <f t="shared" si="97"/>
        <v/>
      </c>
      <c r="D1527" s="97" t="str">
        <f t="shared" ref="D1527:F1546" si="100">MID($A1527,D$4,D$3)</f>
        <v/>
      </c>
      <c r="E1527" s="97" t="str">
        <f t="shared" si="100"/>
        <v/>
      </c>
      <c r="F1527" s="97" t="str">
        <f t="shared" si="100"/>
        <v/>
      </c>
      <c r="H1527" s="102" t="str">
        <f>IF($C1527="33",CONCATENATE(MID($D1527,1,$D$3-1),VLOOKUP(MID($D1527,$D$3,1),'Décodage Signe'!$A$3:$C$22,2,FALSE)),"")</f>
        <v/>
      </c>
      <c r="I1527" s="103" t="str">
        <f>IF($C1527="33",VLOOKUP(MID($D1527,$D$3,1),'Décodage Signe'!$A$3:$C$22,3,FALSE),"")</f>
        <v/>
      </c>
      <c r="J1527" s="102" t="str">
        <f>IF($C1527="33",CONCATENATE(MID($E1527,1,$E$3-1),VLOOKUP(MID($E1527,$E$3,1),'Décodage Signe'!$A$3:$C$22,2,FALSE)),"")</f>
        <v/>
      </c>
      <c r="K1527" s="103" t="str">
        <f>IF($C1527="33",VLOOKUP(MID($E1527,$E$3,1),'Décodage Signe'!$A$3:$C$22,3,FALSE),"")</f>
        <v/>
      </c>
      <c r="L1527" s="102" t="str">
        <f>IF($C1527="33",CONCATENATE(MID($F1527,1,$F$3-1),VLOOKUP(MID($F1527,$F$3,1),'Décodage Signe'!$A$3:$C$22,2,FALSE)),"")</f>
        <v/>
      </c>
      <c r="M1527" s="103" t="str">
        <f>IF($C1527="33",VLOOKUP(MID($F1527,$F$3,1),'Décodage Signe'!$A$3:$C$22,3,FALSE),"")</f>
        <v/>
      </c>
    </row>
    <row r="1528" spans="1:13" x14ac:dyDescent="0.3">
      <c r="A1528" s="97" t="str">
        <f>IF(LEFT([1]RB189!A1672,2)="33",[1]RB189!A1672,"")</f>
        <v/>
      </c>
      <c r="B1528" s="92" t="s">
        <v>300</v>
      </c>
      <c r="C1528" s="97" t="str">
        <f t="shared" si="97"/>
        <v/>
      </c>
      <c r="D1528" s="97" t="str">
        <f t="shared" si="100"/>
        <v/>
      </c>
      <c r="E1528" s="97" t="str">
        <f t="shared" si="100"/>
        <v/>
      </c>
      <c r="F1528" s="97" t="str">
        <f t="shared" si="100"/>
        <v/>
      </c>
      <c r="H1528" s="102" t="str">
        <f>IF($C1528="33",CONCATENATE(MID($D1528,1,$D$3-1),VLOOKUP(MID($D1528,$D$3,1),'Décodage Signe'!$A$3:$C$22,2,FALSE)),"")</f>
        <v/>
      </c>
      <c r="I1528" s="103" t="str">
        <f>IF($C1528="33",VLOOKUP(MID($D1528,$D$3,1),'Décodage Signe'!$A$3:$C$22,3,FALSE),"")</f>
        <v/>
      </c>
      <c r="J1528" s="102" t="str">
        <f>IF($C1528="33",CONCATENATE(MID($E1528,1,$E$3-1),VLOOKUP(MID($E1528,$E$3,1),'Décodage Signe'!$A$3:$C$22,2,FALSE)),"")</f>
        <v/>
      </c>
      <c r="K1528" s="103" t="str">
        <f>IF($C1528="33",VLOOKUP(MID($E1528,$E$3,1),'Décodage Signe'!$A$3:$C$22,3,FALSE),"")</f>
        <v/>
      </c>
      <c r="L1528" s="102" t="str">
        <f>IF($C1528="33",CONCATENATE(MID($F1528,1,$F$3-1),VLOOKUP(MID($F1528,$F$3,1),'Décodage Signe'!$A$3:$C$22,2,FALSE)),"")</f>
        <v/>
      </c>
      <c r="M1528" s="103" t="str">
        <f>IF($C1528="33",VLOOKUP(MID($F1528,$F$3,1),'Décodage Signe'!$A$3:$C$22,3,FALSE),"")</f>
        <v/>
      </c>
    </row>
    <row r="1529" spans="1:13" x14ac:dyDescent="0.3">
      <c r="A1529" s="97" t="str">
        <f>IF(LEFT([1]RB189!A1673,2)="33",[1]RB189!A1673,"")</f>
        <v/>
      </c>
      <c r="B1529" s="92" t="s">
        <v>300</v>
      </c>
      <c r="C1529" s="97" t="str">
        <f t="shared" si="97"/>
        <v/>
      </c>
      <c r="D1529" s="97" t="str">
        <f t="shared" si="100"/>
        <v/>
      </c>
      <c r="E1529" s="97" t="str">
        <f t="shared" si="100"/>
        <v/>
      </c>
      <c r="F1529" s="97" t="str">
        <f t="shared" si="100"/>
        <v/>
      </c>
      <c r="H1529" s="102" t="str">
        <f>IF($C1529="33",CONCATENATE(MID($D1529,1,$D$3-1),VLOOKUP(MID($D1529,$D$3,1),'Décodage Signe'!$A$3:$C$22,2,FALSE)),"")</f>
        <v/>
      </c>
      <c r="I1529" s="103" t="str">
        <f>IF($C1529="33",VLOOKUP(MID($D1529,$D$3,1),'Décodage Signe'!$A$3:$C$22,3,FALSE),"")</f>
        <v/>
      </c>
      <c r="J1529" s="102" t="str">
        <f>IF($C1529="33",CONCATENATE(MID($E1529,1,$E$3-1),VLOOKUP(MID($E1529,$E$3,1),'Décodage Signe'!$A$3:$C$22,2,FALSE)),"")</f>
        <v/>
      </c>
      <c r="K1529" s="103" t="str">
        <f>IF($C1529="33",VLOOKUP(MID($E1529,$E$3,1),'Décodage Signe'!$A$3:$C$22,3,FALSE),"")</f>
        <v/>
      </c>
      <c r="L1529" s="102" t="str">
        <f>IF($C1529="33",CONCATENATE(MID($F1529,1,$F$3-1),VLOOKUP(MID($F1529,$F$3,1),'Décodage Signe'!$A$3:$C$22,2,FALSE)),"")</f>
        <v/>
      </c>
      <c r="M1529" s="103" t="str">
        <f>IF($C1529="33",VLOOKUP(MID($F1529,$F$3,1),'Décodage Signe'!$A$3:$C$22,3,FALSE),"")</f>
        <v/>
      </c>
    </row>
    <row r="1530" spans="1:13" x14ac:dyDescent="0.3">
      <c r="A1530" s="97" t="str">
        <f>IF(LEFT([1]RB189!A1674,2)="33",[1]RB189!A1674,"")</f>
        <v/>
      </c>
      <c r="B1530" s="92" t="s">
        <v>300</v>
      </c>
      <c r="C1530" s="97" t="str">
        <f t="shared" si="97"/>
        <v/>
      </c>
      <c r="D1530" s="97" t="str">
        <f t="shared" si="100"/>
        <v/>
      </c>
      <c r="E1530" s="97" t="str">
        <f t="shared" si="100"/>
        <v/>
      </c>
      <c r="F1530" s="97" t="str">
        <f t="shared" si="100"/>
        <v/>
      </c>
      <c r="H1530" s="102" t="str">
        <f>IF($C1530="33",CONCATENATE(MID($D1530,1,$D$3-1),VLOOKUP(MID($D1530,$D$3,1),'Décodage Signe'!$A$3:$C$22,2,FALSE)),"")</f>
        <v/>
      </c>
      <c r="I1530" s="103" t="str">
        <f>IF($C1530="33",VLOOKUP(MID($D1530,$D$3,1),'Décodage Signe'!$A$3:$C$22,3,FALSE),"")</f>
        <v/>
      </c>
      <c r="J1530" s="102" t="str">
        <f>IF($C1530="33",CONCATENATE(MID($E1530,1,$E$3-1),VLOOKUP(MID($E1530,$E$3,1),'Décodage Signe'!$A$3:$C$22,2,FALSE)),"")</f>
        <v/>
      </c>
      <c r="K1530" s="103" t="str">
        <f>IF($C1530="33",VLOOKUP(MID($E1530,$E$3,1),'Décodage Signe'!$A$3:$C$22,3,FALSE),"")</f>
        <v/>
      </c>
      <c r="L1530" s="102" t="str">
        <f>IF($C1530="33",CONCATENATE(MID($F1530,1,$F$3-1),VLOOKUP(MID($F1530,$F$3,1),'Décodage Signe'!$A$3:$C$22,2,FALSE)),"")</f>
        <v/>
      </c>
      <c r="M1530" s="103" t="str">
        <f>IF($C1530="33",VLOOKUP(MID($F1530,$F$3,1),'Décodage Signe'!$A$3:$C$22,3,FALSE),"")</f>
        <v/>
      </c>
    </row>
    <row r="1531" spans="1:13" x14ac:dyDescent="0.3">
      <c r="A1531" s="97" t="str">
        <f>IF(LEFT([1]RB189!A1675,2)="33",[1]RB189!A1675,"")</f>
        <v/>
      </c>
      <c r="B1531" s="92" t="s">
        <v>300</v>
      </c>
      <c r="C1531" s="97" t="str">
        <f t="shared" si="97"/>
        <v/>
      </c>
      <c r="D1531" s="97" t="str">
        <f t="shared" si="100"/>
        <v/>
      </c>
      <c r="E1531" s="97" t="str">
        <f t="shared" si="100"/>
        <v/>
      </c>
      <c r="F1531" s="97" t="str">
        <f t="shared" si="100"/>
        <v/>
      </c>
      <c r="H1531" s="102" t="str">
        <f>IF($C1531="33",CONCATENATE(MID($D1531,1,$D$3-1),VLOOKUP(MID($D1531,$D$3,1),'Décodage Signe'!$A$3:$C$22,2,FALSE)),"")</f>
        <v/>
      </c>
      <c r="I1531" s="103" t="str">
        <f>IF($C1531="33",VLOOKUP(MID($D1531,$D$3,1),'Décodage Signe'!$A$3:$C$22,3,FALSE),"")</f>
        <v/>
      </c>
      <c r="J1531" s="102" t="str">
        <f>IF($C1531="33",CONCATENATE(MID($E1531,1,$E$3-1),VLOOKUP(MID($E1531,$E$3,1),'Décodage Signe'!$A$3:$C$22,2,FALSE)),"")</f>
        <v/>
      </c>
      <c r="K1531" s="103" t="str">
        <f>IF($C1531="33",VLOOKUP(MID($E1531,$E$3,1),'Décodage Signe'!$A$3:$C$22,3,FALSE),"")</f>
        <v/>
      </c>
      <c r="L1531" s="102" t="str">
        <f>IF($C1531="33",CONCATENATE(MID($F1531,1,$F$3-1),VLOOKUP(MID($F1531,$F$3,1),'Décodage Signe'!$A$3:$C$22,2,FALSE)),"")</f>
        <v/>
      </c>
      <c r="M1531" s="103" t="str">
        <f>IF($C1531="33",VLOOKUP(MID($F1531,$F$3,1),'Décodage Signe'!$A$3:$C$22,3,FALSE),"")</f>
        <v/>
      </c>
    </row>
    <row r="1532" spans="1:13" x14ac:dyDescent="0.3">
      <c r="A1532" s="97" t="str">
        <f>IF(LEFT([1]RB189!A1676,2)="33",[1]RB189!A1676,"")</f>
        <v/>
      </c>
      <c r="B1532" s="92" t="s">
        <v>300</v>
      </c>
      <c r="C1532" s="97" t="str">
        <f t="shared" si="97"/>
        <v/>
      </c>
      <c r="D1532" s="97" t="str">
        <f t="shared" si="100"/>
        <v/>
      </c>
      <c r="E1532" s="97" t="str">
        <f t="shared" si="100"/>
        <v/>
      </c>
      <c r="F1532" s="97" t="str">
        <f t="shared" si="100"/>
        <v/>
      </c>
      <c r="H1532" s="102" t="str">
        <f>IF($C1532="33",CONCATENATE(MID($D1532,1,$D$3-1),VLOOKUP(MID($D1532,$D$3,1),'Décodage Signe'!$A$3:$C$22,2,FALSE)),"")</f>
        <v/>
      </c>
      <c r="I1532" s="103" t="str">
        <f>IF($C1532="33",VLOOKUP(MID($D1532,$D$3,1),'Décodage Signe'!$A$3:$C$22,3,FALSE),"")</f>
        <v/>
      </c>
      <c r="J1532" s="102" t="str">
        <f>IF($C1532="33",CONCATENATE(MID($E1532,1,$E$3-1),VLOOKUP(MID($E1532,$E$3,1),'Décodage Signe'!$A$3:$C$22,2,FALSE)),"")</f>
        <v/>
      </c>
      <c r="K1532" s="103" t="str">
        <f>IF($C1532="33",VLOOKUP(MID($E1532,$E$3,1),'Décodage Signe'!$A$3:$C$22,3,FALSE),"")</f>
        <v/>
      </c>
      <c r="L1532" s="102" t="str">
        <f>IF($C1532="33",CONCATENATE(MID($F1532,1,$F$3-1),VLOOKUP(MID($F1532,$F$3,1),'Décodage Signe'!$A$3:$C$22,2,FALSE)),"")</f>
        <v/>
      </c>
      <c r="M1532" s="103" t="str">
        <f>IF($C1532="33",VLOOKUP(MID($F1532,$F$3,1),'Décodage Signe'!$A$3:$C$22,3,FALSE),"")</f>
        <v/>
      </c>
    </row>
    <row r="1533" spans="1:13" x14ac:dyDescent="0.3">
      <c r="A1533" s="97" t="str">
        <f>IF(LEFT([1]RB189!A1677,2)="33",[1]RB189!A1677,"")</f>
        <v/>
      </c>
      <c r="B1533" s="92" t="s">
        <v>300</v>
      </c>
      <c r="C1533" s="97" t="str">
        <f t="shared" si="97"/>
        <v/>
      </c>
      <c r="D1533" s="97" t="str">
        <f t="shared" si="100"/>
        <v/>
      </c>
      <c r="E1533" s="97" t="str">
        <f t="shared" si="100"/>
        <v/>
      </c>
      <c r="F1533" s="97" t="str">
        <f t="shared" si="100"/>
        <v/>
      </c>
      <c r="H1533" s="102" t="str">
        <f>IF($C1533="33",CONCATENATE(MID($D1533,1,$D$3-1),VLOOKUP(MID($D1533,$D$3,1),'Décodage Signe'!$A$3:$C$22,2,FALSE)),"")</f>
        <v/>
      </c>
      <c r="I1533" s="103" t="str">
        <f>IF($C1533="33",VLOOKUP(MID($D1533,$D$3,1),'Décodage Signe'!$A$3:$C$22,3,FALSE),"")</f>
        <v/>
      </c>
      <c r="J1533" s="102" t="str">
        <f>IF($C1533="33",CONCATENATE(MID($E1533,1,$E$3-1),VLOOKUP(MID($E1533,$E$3,1),'Décodage Signe'!$A$3:$C$22,2,FALSE)),"")</f>
        <v/>
      </c>
      <c r="K1533" s="103" t="str">
        <f>IF($C1533="33",VLOOKUP(MID($E1533,$E$3,1),'Décodage Signe'!$A$3:$C$22,3,FALSE),"")</f>
        <v/>
      </c>
      <c r="L1533" s="102" t="str">
        <f>IF($C1533="33",CONCATENATE(MID($F1533,1,$F$3-1),VLOOKUP(MID($F1533,$F$3,1),'Décodage Signe'!$A$3:$C$22,2,FALSE)),"")</f>
        <v/>
      </c>
      <c r="M1533" s="103" t="str">
        <f>IF($C1533="33",VLOOKUP(MID($F1533,$F$3,1),'Décodage Signe'!$A$3:$C$22,3,FALSE),"")</f>
        <v/>
      </c>
    </row>
    <row r="1534" spans="1:13" x14ac:dyDescent="0.3">
      <c r="A1534" s="97" t="str">
        <f>IF(LEFT([1]RB189!A1678,2)="33",[1]RB189!A1678,"")</f>
        <v/>
      </c>
      <c r="B1534" s="92" t="s">
        <v>300</v>
      </c>
      <c r="C1534" s="97" t="str">
        <f t="shared" si="97"/>
        <v/>
      </c>
      <c r="D1534" s="97" t="str">
        <f t="shared" si="100"/>
        <v/>
      </c>
      <c r="E1534" s="97" t="str">
        <f t="shared" si="100"/>
        <v/>
      </c>
      <c r="F1534" s="97" t="str">
        <f t="shared" si="100"/>
        <v/>
      </c>
      <c r="H1534" s="102" t="str">
        <f>IF($C1534="33",CONCATENATE(MID($D1534,1,$D$3-1),VLOOKUP(MID($D1534,$D$3,1),'Décodage Signe'!$A$3:$C$22,2,FALSE)),"")</f>
        <v/>
      </c>
      <c r="I1534" s="103" t="str">
        <f>IF($C1534="33",VLOOKUP(MID($D1534,$D$3,1),'Décodage Signe'!$A$3:$C$22,3,FALSE),"")</f>
        <v/>
      </c>
      <c r="J1534" s="102" t="str">
        <f>IF($C1534="33",CONCATENATE(MID($E1534,1,$E$3-1),VLOOKUP(MID($E1534,$E$3,1),'Décodage Signe'!$A$3:$C$22,2,FALSE)),"")</f>
        <v/>
      </c>
      <c r="K1534" s="103" t="str">
        <f>IF($C1534="33",VLOOKUP(MID($E1534,$E$3,1),'Décodage Signe'!$A$3:$C$22,3,FALSE),"")</f>
        <v/>
      </c>
      <c r="L1534" s="102" t="str">
        <f>IF($C1534="33",CONCATENATE(MID($F1534,1,$F$3-1),VLOOKUP(MID($F1534,$F$3,1),'Décodage Signe'!$A$3:$C$22,2,FALSE)),"")</f>
        <v/>
      </c>
      <c r="M1534" s="103" t="str">
        <f>IF($C1534="33",VLOOKUP(MID($F1534,$F$3,1),'Décodage Signe'!$A$3:$C$22,3,FALSE),"")</f>
        <v/>
      </c>
    </row>
    <row r="1535" spans="1:13" x14ac:dyDescent="0.3">
      <c r="A1535" s="97" t="str">
        <f>IF(LEFT([1]RB189!A1679,2)="33",[1]RB189!A1679,"")</f>
        <v/>
      </c>
      <c r="B1535" s="92" t="s">
        <v>300</v>
      </c>
      <c r="C1535" s="97" t="str">
        <f t="shared" si="97"/>
        <v/>
      </c>
      <c r="D1535" s="97" t="str">
        <f t="shared" si="100"/>
        <v/>
      </c>
      <c r="E1535" s="97" t="str">
        <f t="shared" si="100"/>
        <v/>
      </c>
      <c r="F1535" s="97" t="str">
        <f t="shared" si="100"/>
        <v/>
      </c>
      <c r="H1535" s="102" t="str">
        <f>IF($C1535="33",CONCATENATE(MID($D1535,1,$D$3-1),VLOOKUP(MID($D1535,$D$3,1),'Décodage Signe'!$A$3:$C$22,2,FALSE)),"")</f>
        <v/>
      </c>
      <c r="I1535" s="103" t="str">
        <f>IF($C1535="33",VLOOKUP(MID($D1535,$D$3,1),'Décodage Signe'!$A$3:$C$22,3,FALSE),"")</f>
        <v/>
      </c>
      <c r="J1535" s="102" t="str">
        <f>IF($C1535="33",CONCATENATE(MID($E1535,1,$E$3-1),VLOOKUP(MID($E1535,$E$3,1),'Décodage Signe'!$A$3:$C$22,2,FALSE)),"")</f>
        <v/>
      </c>
      <c r="K1535" s="103" t="str">
        <f>IF($C1535="33",VLOOKUP(MID($E1535,$E$3,1),'Décodage Signe'!$A$3:$C$22,3,FALSE),"")</f>
        <v/>
      </c>
      <c r="L1535" s="102" t="str">
        <f>IF($C1535="33",CONCATENATE(MID($F1535,1,$F$3-1),VLOOKUP(MID($F1535,$F$3,1),'Décodage Signe'!$A$3:$C$22,2,FALSE)),"")</f>
        <v/>
      </c>
      <c r="M1535" s="103" t="str">
        <f>IF($C1535="33",VLOOKUP(MID($F1535,$F$3,1),'Décodage Signe'!$A$3:$C$22,3,FALSE),"")</f>
        <v/>
      </c>
    </row>
    <row r="1536" spans="1:13" x14ac:dyDescent="0.3">
      <c r="A1536" s="97" t="str">
        <f>IF(LEFT([1]RB189!A1680,2)="33",[1]RB189!A1680,"")</f>
        <v/>
      </c>
      <c r="B1536" s="92" t="s">
        <v>300</v>
      </c>
      <c r="C1536" s="97" t="str">
        <f t="shared" si="97"/>
        <v/>
      </c>
      <c r="D1536" s="97" t="str">
        <f t="shared" si="100"/>
        <v/>
      </c>
      <c r="E1536" s="97" t="str">
        <f t="shared" si="100"/>
        <v/>
      </c>
      <c r="F1536" s="97" t="str">
        <f t="shared" si="100"/>
        <v/>
      </c>
      <c r="H1536" s="102" t="str">
        <f>IF($C1536="33",CONCATENATE(MID($D1536,1,$D$3-1),VLOOKUP(MID($D1536,$D$3,1),'Décodage Signe'!$A$3:$C$22,2,FALSE)),"")</f>
        <v/>
      </c>
      <c r="I1536" s="103" t="str">
        <f>IF($C1536="33",VLOOKUP(MID($D1536,$D$3,1),'Décodage Signe'!$A$3:$C$22,3,FALSE),"")</f>
        <v/>
      </c>
      <c r="J1536" s="102" t="str">
        <f>IF($C1536="33",CONCATENATE(MID($E1536,1,$E$3-1),VLOOKUP(MID($E1536,$E$3,1),'Décodage Signe'!$A$3:$C$22,2,FALSE)),"")</f>
        <v/>
      </c>
      <c r="K1536" s="103" t="str">
        <f>IF($C1536="33",VLOOKUP(MID($E1536,$E$3,1),'Décodage Signe'!$A$3:$C$22,3,FALSE),"")</f>
        <v/>
      </c>
      <c r="L1536" s="102" t="str">
        <f>IF($C1536="33",CONCATENATE(MID($F1536,1,$F$3-1),VLOOKUP(MID($F1536,$F$3,1),'Décodage Signe'!$A$3:$C$22,2,FALSE)),"")</f>
        <v/>
      </c>
      <c r="M1536" s="103" t="str">
        <f>IF($C1536="33",VLOOKUP(MID($F1536,$F$3,1),'Décodage Signe'!$A$3:$C$22,3,FALSE),"")</f>
        <v/>
      </c>
    </row>
    <row r="1537" spans="1:13" x14ac:dyDescent="0.3">
      <c r="A1537" s="97" t="str">
        <f>IF(LEFT([1]RB189!A1681,2)="33",[1]RB189!A1681,"")</f>
        <v/>
      </c>
      <c r="B1537" s="92" t="s">
        <v>300</v>
      </c>
      <c r="C1537" s="97" t="str">
        <f t="shared" si="97"/>
        <v/>
      </c>
      <c r="D1537" s="97" t="str">
        <f t="shared" si="100"/>
        <v/>
      </c>
      <c r="E1537" s="97" t="str">
        <f t="shared" si="100"/>
        <v/>
      </c>
      <c r="F1537" s="97" t="str">
        <f t="shared" si="100"/>
        <v/>
      </c>
      <c r="H1537" s="102" t="str">
        <f>IF($C1537="33",CONCATENATE(MID($D1537,1,$D$3-1),VLOOKUP(MID($D1537,$D$3,1),'Décodage Signe'!$A$3:$C$22,2,FALSE)),"")</f>
        <v/>
      </c>
      <c r="I1537" s="103" t="str">
        <f>IF($C1537="33",VLOOKUP(MID($D1537,$D$3,1),'Décodage Signe'!$A$3:$C$22,3,FALSE),"")</f>
        <v/>
      </c>
      <c r="J1537" s="102" t="str">
        <f>IF($C1537="33",CONCATENATE(MID($E1537,1,$E$3-1),VLOOKUP(MID($E1537,$E$3,1),'Décodage Signe'!$A$3:$C$22,2,FALSE)),"")</f>
        <v/>
      </c>
      <c r="K1537" s="103" t="str">
        <f>IF($C1537="33",VLOOKUP(MID($E1537,$E$3,1),'Décodage Signe'!$A$3:$C$22,3,FALSE),"")</f>
        <v/>
      </c>
      <c r="L1537" s="102" t="str">
        <f>IF($C1537="33",CONCATENATE(MID($F1537,1,$F$3-1),VLOOKUP(MID($F1537,$F$3,1),'Décodage Signe'!$A$3:$C$22,2,FALSE)),"")</f>
        <v/>
      </c>
      <c r="M1537" s="103" t="str">
        <f>IF($C1537="33",VLOOKUP(MID($F1537,$F$3,1),'Décodage Signe'!$A$3:$C$22,3,FALSE),"")</f>
        <v/>
      </c>
    </row>
    <row r="1538" spans="1:13" x14ac:dyDescent="0.3">
      <c r="A1538" s="97" t="str">
        <f>IF(LEFT([1]RB189!A1682,2)="33",[1]RB189!A1682,"")</f>
        <v/>
      </c>
      <c r="B1538" s="92" t="s">
        <v>300</v>
      </c>
      <c r="C1538" s="97" t="str">
        <f t="shared" si="97"/>
        <v/>
      </c>
      <c r="D1538" s="97" t="str">
        <f t="shared" si="100"/>
        <v/>
      </c>
      <c r="E1538" s="97" t="str">
        <f t="shared" si="100"/>
        <v/>
      </c>
      <c r="F1538" s="97" t="str">
        <f t="shared" si="100"/>
        <v/>
      </c>
      <c r="H1538" s="102" t="str">
        <f>IF($C1538="33",CONCATENATE(MID($D1538,1,$D$3-1),VLOOKUP(MID($D1538,$D$3,1),'Décodage Signe'!$A$3:$C$22,2,FALSE)),"")</f>
        <v/>
      </c>
      <c r="I1538" s="103" t="str">
        <f>IF($C1538="33",VLOOKUP(MID($D1538,$D$3,1),'Décodage Signe'!$A$3:$C$22,3,FALSE),"")</f>
        <v/>
      </c>
      <c r="J1538" s="102" t="str">
        <f>IF($C1538="33",CONCATENATE(MID($E1538,1,$E$3-1),VLOOKUP(MID($E1538,$E$3,1),'Décodage Signe'!$A$3:$C$22,2,FALSE)),"")</f>
        <v/>
      </c>
      <c r="K1538" s="103" t="str">
        <f>IF($C1538="33",VLOOKUP(MID($E1538,$E$3,1),'Décodage Signe'!$A$3:$C$22,3,FALSE),"")</f>
        <v/>
      </c>
      <c r="L1538" s="102" t="str">
        <f>IF($C1538="33",CONCATENATE(MID($F1538,1,$F$3-1),VLOOKUP(MID($F1538,$F$3,1),'Décodage Signe'!$A$3:$C$22,2,FALSE)),"")</f>
        <v/>
      </c>
      <c r="M1538" s="103" t="str">
        <f>IF($C1538="33",VLOOKUP(MID($F1538,$F$3,1),'Décodage Signe'!$A$3:$C$22,3,FALSE),"")</f>
        <v/>
      </c>
    </row>
    <row r="1539" spans="1:13" x14ac:dyDescent="0.3">
      <c r="A1539" s="97" t="str">
        <f>IF(LEFT([1]RB189!A1683,2)="33",[1]RB189!A1683,"")</f>
        <v/>
      </c>
      <c r="B1539" s="92" t="s">
        <v>300</v>
      </c>
      <c r="C1539" s="97" t="str">
        <f t="shared" si="97"/>
        <v/>
      </c>
      <c r="D1539" s="97" t="str">
        <f t="shared" si="100"/>
        <v/>
      </c>
      <c r="E1539" s="97" t="str">
        <f t="shared" si="100"/>
        <v/>
      </c>
      <c r="F1539" s="97" t="str">
        <f t="shared" si="100"/>
        <v/>
      </c>
      <c r="H1539" s="102" t="str">
        <f>IF($C1539="33",CONCATENATE(MID($D1539,1,$D$3-1),VLOOKUP(MID($D1539,$D$3,1),'Décodage Signe'!$A$3:$C$22,2,FALSE)),"")</f>
        <v/>
      </c>
      <c r="I1539" s="103" t="str">
        <f>IF($C1539="33",VLOOKUP(MID($D1539,$D$3,1),'Décodage Signe'!$A$3:$C$22,3,FALSE),"")</f>
        <v/>
      </c>
      <c r="J1539" s="102" t="str">
        <f>IF($C1539="33",CONCATENATE(MID($E1539,1,$E$3-1),VLOOKUP(MID($E1539,$E$3,1),'Décodage Signe'!$A$3:$C$22,2,FALSE)),"")</f>
        <v/>
      </c>
      <c r="K1539" s="103" t="str">
        <f>IF($C1539="33",VLOOKUP(MID($E1539,$E$3,1),'Décodage Signe'!$A$3:$C$22,3,FALSE),"")</f>
        <v/>
      </c>
      <c r="L1539" s="102" t="str">
        <f>IF($C1539="33",CONCATENATE(MID($F1539,1,$F$3-1),VLOOKUP(MID($F1539,$F$3,1),'Décodage Signe'!$A$3:$C$22,2,FALSE)),"")</f>
        <v/>
      </c>
      <c r="M1539" s="103" t="str">
        <f>IF($C1539="33",VLOOKUP(MID($F1539,$F$3,1),'Décodage Signe'!$A$3:$C$22,3,FALSE),"")</f>
        <v/>
      </c>
    </row>
    <row r="1540" spans="1:13" x14ac:dyDescent="0.3">
      <c r="A1540" s="97" t="str">
        <f>IF(LEFT([1]RB189!A1684,2)="33",[1]RB189!A1684,"")</f>
        <v/>
      </c>
      <c r="B1540" s="92" t="s">
        <v>300</v>
      </c>
      <c r="C1540" s="97" t="str">
        <f t="shared" si="97"/>
        <v/>
      </c>
      <c r="D1540" s="97" t="str">
        <f t="shared" si="100"/>
        <v/>
      </c>
      <c r="E1540" s="97" t="str">
        <f t="shared" si="100"/>
        <v/>
      </c>
      <c r="F1540" s="97" t="str">
        <f t="shared" si="100"/>
        <v/>
      </c>
      <c r="H1540" s="102" t="str">
        <f>IF($C1540="33",CONCATENATE(MID($D1540,1,$D$3-1),VLOOKUP(MID($D1540,$D$3,1),'Décodage Signe'!$A$3:$C$22,2,FALSE)),"")</f>
        <v/>
      </c>
      <c r="I1540" s="103" t="str">
        <f>IF($C1540="33",VLOOKUP(MID($D1540,$D$3,1),'Décodage Signe'!$A$3:$C$22,3,FALSE),"")</f>
        <v/>
      </c>
      <c r="J1540" s="102" t="str">
        <f>IF($C1540="33",CONCATENATE(MID($E1540,1,$E$3-1),VLOOKUP(MID($E1540,$E$3,1),'Décodage Signe'!$A$3:$C$22,2,FALSE)),"")</f>
        <v/>
      </c>
      <c r="K1540" s="103" t="str">
        <f>IF($C1540="33",VLOOKUP(MID($E1540,$E$3,1),'Décodage Signe'!$A$3:$C$22,3,FALSE),"")</f>
        <v/>
      </c>
      <c r="L1540" s="102" t="str">
        <f>IF($C1540="33",CONCATENATE(MID($F1540,1,$F$3-1),VLOOKUP(MID($F1540,$F$3,1),'Décodage Signe'!$A$3:$C$22,2,FALSE)),"")</f>
        <v/>
      </c>
      <c r="M1540" s="103" t="str">
        <f>IF($C1540="33",VLOOKUP(MID($F1540,$F$3,1),'Décodage Signe'!$A$3:$C$22,3,FALSE),"")</f>
        <v/>
      </c>
    </row>
    <row r="1541" spans="1:13" x14ac:dyDescent="0.3">
      <c r="A1541" s="97" t="str">
        <f>IF(LEFT([1]RB189!A1685,2)="33",[1]RB189!A1685,"")</f>
        <v/>
      </c>
      <c r="B1541" s="92" t="s">
        <v>300</v>
      </c>
      <c r="C1541" s="97" t="str">
        <f t="shared" ref="C1541:C1604" si="101">MID($A1541,C$4,C$3)</f>
        <v/>
      </c>
      <c r="D1541" s="97" t="str">
        <f t="shared" si="100"/>
        <v/>
      </c>
      <c r="E1541" s="97" t="str">
        <f t="shared" si="100"/>
        <v/>
      </c>
      <c r="F1541" s="97" t="str">
        <f t="shared" si="100"/>
        <v/>
      </c>
      <c r="H1541" s="102" t="str">
        <f>IF($C1541="33",CONCATENATE(MID($D1541,1,$D$3-1),VLOOKUP(MID($D1541,$D$3,1),'Décodage Signe'!$A$3:$C$22,2,FALSE)),"")</f>
        <v/>
      </c>
      <c r="I1541" s="103" t="str">
        <f>IF($C1541="33",VLOOKUP(MID($D1541,$D$3,1),'Décodage Signe'!$A$3:$C$22,3,FALSE),"")</f>
        <v/>
      </c>
      <c r="J1541" s="102" t="str">
        <f>IF($C1541="33",CONCATENATE(MID($E1541,1,$E$3-1),VLOOKUP(MID($E1541,$E$3,1),'Décodage Signe'!$A$3:$C$22,2,FALSE)),"")</f>
        <v/>
      </c>
      <c r="K1541" s="103" t="str">
        <f>IF($C1541="33",VLOOKUP(MID($E1541,$E$3,1),'Décodage Signe'!$A$3:$C$22,3,FALSE),"")</f>
        <v/>
      </c>
      <c r="L1541" s="102" t="str">
        <f>IF($C1541="33",CONCATENATE(MID($F1541,1,$F$3-1),VLOOKUP(MID($F1541,$F$3,1),'Décodage Signe'!$A$3:$C$22,2,FALSE)),"")</f>
        <v/>
      </c>
      <c r="M1541" s="103" t="str">
        <f>IF($C1541="33",VLOOKUP(MID($F1541,$F$3,1),'Décodage Signe'!$A$3:$C$22,3,FALSE),"")</f>
        <v/>
      </c>
    </row>
    <row r="1542" spans="1:13" x14ac:dyDescent="0.3">
      <c r="A1542" s="97" t="str">
        <f>IF(LEFT([1]RB189!A1686,2)="33",[1]RB189!A1686,"")</f>
        <v/>
      </c>
      <c r="B1542" s="92" t="s">
        <v>300</v>
      </c>
      <c r="C1542" s="97" t="str">
        <f t="shared" si="101"/>
        <v/>
      </c>
      <c r="D1542" s="97" t="str">
        <f t="shared" si="100"/>
        <v/>
      </c>
      <c r="E1542" s="97" t="str">
        <f t="shared" si="100"/>
        <v/>
      </c>
      <c r="F1542" s="97" t="str">
        <f t="shared" si="100"/>
        <v/>
      </c>
      <c r="H1542" s="102" t="str">
        <f>IF($C1542="33",CONCATENATE(MID($D1542,1,$D$3-1),VLOOKUP(MID($D1542,$D$3,1),'Décodage Signe'!$A$3:$C$22,2,FALSE)),"")</f>
        <v/>
      </c>
      <c r="I1542" s="103" t="str">
        <f>IF($C1542="33",VLOOKUP(MID($D1542,$D$3,1),'Décodage Signe'!$A$3:$C$22,3,FALSE),"")</f>
        <v/>
      </c>
      <c r="J1542" s="102" t="str">
        <f>IF($C1542="33",CONCATENATE(MID($E1542,1,$E$3-1),VLOOKUP(MID($E1542,$E$3,1),'Décodage Signe'!$A$3:$C$22,2,FALSE)),"")</f>
        <v/>
      </c>
      <c r="K1542" s="103" t="str">
        <f>IF($C1542="33",VLOOKUP(MID($E1542,$E$3,1),'Décodage Signe'!$A$3:$C$22,3,FALSE),"")</f>
        <v/>
      </c>
      <c r="L1542" s="102" t="str">
        <f>IF($C1542="33",CONCATENATE(MID($F1542,1,$F$3-1),VLOOKUP(MID($F1542,$F$3,1),'Décodage Signe'!$A$3:$C$22,2,FALSE)),"")</f>
        <v/>
      </c>
      <c r="M1542" s="103" t="str">
        <f>IF($C1542="33",VLOOKUP(MID($F1542,$F$3,1),'Décodage Signe'!$A$3:$C$22,3,FALSE),"")</f>
        <v/>
      </c>
    </row>
    <row r="1543" spans="1:13" x14ac:dyDescent="0.3">
      <c r="A1543" s="97" t="str">
        <f>IF(LEFT([1]RB189!A1687,2)="33",[1]RB189!A1687,"")</f>
        <v/>
      </c>
      <c r="B1543" s="92" t="s">
        <v>300</v>
      </c>
      <c r="C1543" s="97" t="str">
        <f t="shared" si="101"/>
        <v/>
      </c>
      <c r="D1543" s="97" t="str">
        <f t="shared" si="100"/>
        <v/>
      </c>
      <c r="E1543" s="97" t="str">
        <f t="shared" si="100"/>
        <v/>
      </c>
      <c r="F1543" s="97" t="str">
        <f t="shared" si="100"/>
        <v/>
      </c>
      <c r="H1543" s="102" t="str">
        <f>IF($C1543="33",CONCATENATE(MID($D1543,1,$D$3-1),VLOOKUP(MID($D1543,$D$3,1),'Décodage Signe'!$A$3:$C$22,2,FALSE)),"")</f>
        <v/>
      </c>
      <c r="I1543" s="103" t="str">
        <f>IF($C1543="33",VLOOKUP(MID($D1543,$D$3,1),'Décodage Signe'!$A$3:$C$22,3,FALSE),"")</f>
        <v/>
      </c>
      <c r="J1543" s="102" t="str">
        <f>IF($C1543="33",CONCATENATE(MID($E1543,1,$E$3-1),VLOOKUP(MID($E1543,$E$3,1),'Décodage Signe'!$A$3:$C$22,2,FALSE)),"")</f>
        <v/>
      </c>
      <c r="K1543" s="103" t="str">
        <f>IF($C1543="33",VLOOKUP(MID($E1543,$E$3,1),'Décodage Signe'!$A$3:$C$22,3,FALSE),"")</f>
        <v/>
      </c>
      <c r="L1543" s="102" t="str">
        <f>IF($C1543="33",CONCATENATE(MID($F1543,1,$F$3-1),VLOOKUP(MID($F1543,$F$3,1),'Décodage Signe'!$A$3:$C$22,2,FALSE)),"")</f>
        <v/>
      </c>
      <c r="M1543" s="103" t="str">
        <f>IF($C1543="33",VLOOKUP(MID($F1543,$F$3,1),'Décodage Signe'!$A$3:$C$22,3,FALSE),"")</f>
        <v/>
      </c>
    </row>
    <row r="1544" spans="1:13" x14ac:dyDescent="0.3">
      <c r="A1544" s="97" t="str">
        <f>IF(LEFT([1]RB189!A1688,2)="33",[1]RB189!A1688,"")</f>
        <v/>
      </c>
      <c r="B1544" s="92" t="s">
        <v>300</v>
      </c>
      <c r="C1544" s="97" t="str">
        <f t="shared" si="101"/>
        <v/>
      </c>
      <c r="D1544" s="97" t="str">
        <f t="shared" si="100"/>
        <v/>
      </c>
      <c r="E1544" s="97" t="str">
        <f t="shared" si="100"/>
        <v/>
      </c>
      <c r="F1544" s="97" t="str">
        <f t="shared" si="100"/>
        <v/>
      </c>
      <c r="H1544" s="102" t="str">
        <f>IF($C1544="33",CONCATENATE(MID($D1544,1,$D$3-1),VLOOKUP(MID($D1544,$D$3,1),'Décodage Signe'!$A$3:$C$22,2,FALSE)),"")</f>
        <v/>
      </c>
      <c r="I1544" s="103" t="str">
        <f>IF($C1544="33",VLOOKUP(MID($D1544,$D$3,1),'Décodage Signe'!$A$3:$C$22,3,FALSE),"")</f>
        <v/>
      </c>
      <c r="J1544" s="102" t="str">
        <f>IF($C1544="33",CONCATENATE(MID($E1544,1,$E$3-1),VLOOKUP(MID($E1544,$E$3,1),'Décodage Signe'!$A$3:$C$22,2,FALSE)),"")</f>
        <v/>
      </c>
      <c r="K1544" s="103" t="str">
        <f>IF($C1544="33",VLOOKUP(MID($E1544,$E$3,1),'Décodage Signe'!$A$3:$C$22,3,FALSE),"")</f>
        <v/>
      </c>
      <c r="L1544" s="102" t="str">
        <f>IF($C1544="33",CONCATENATE(MID($F1544,1,$F$3-1),VLOOKUP(MID($F1544,$F$3,1),'Décodage Signe'!$A$3:$C$22,2,FALSE)),"")</f>
        <v/>
      </c>
      <c r="M1544" s="103" t="str">
        <f>IF($C1544="33",VLOOKUP(MID($F1544,$F$3,1),'Décodage Signe'!$A$3:$C$22,3,FALSE),"")</f>
        <v/>
      </c>
    </row>
    <row r="1545" spans="1:13" x14ac:dyDescent="0.3">
      <c r="A1545" s="97" t="str">
        <f>IF(LEFT([1]RB189!A1689,2)="33",[1]RB189!A1689,"")</f>
        <v/>
      </c>
      <c r="B1545" s="92" t="s">
        <v>300</v>
      </c>
      <c r="C1545" s="97" t="str">
        <f t="shared" si="101"/>
        <v/>
      </c>
      <c r="D1545" s="97" t="str">
        <f t="shared" si="100"/>
        <v/>
      </c>
      <c r="E1545" s="97" t="str">
        <f t="shared" si="100"/>
        <v/>
      </c>
      <c r="F1545" s="97" t="str">
        <f t="shared" si="100"/>
        <v/>
      </c>
      <c r="H1545" s="102" t="str">
        <f>IF($C1545="33",CONCATENATE(MID($D1545,1,$D$3-1),VLOOKUP(MID($D1545,$D$3,1),'Décodage Signe'!$A$3:$C$22,2,FALSE)),"")</f>
        <v/>
      </c>
      <c r="I1545" s="103" t="str">
        <f>IF($C1545="33",VLOOKUP(MID($D1545,$D$3,1),'Décodage Signe'!$A$3:$C$22,3,FALSE),"")</f>
        <v/>
      </c>
      <c r="J1545" s="102" t="str">
        <f>IF($C1545="33",CONCATENATE(MID($E1545,1,$E$3-1),VLOOKUP(MID($E1545,$E$3,1),'Décodage Signe'!$A$3:$C$22,2,FALSE)),"")</f>
        <v/>
      </c>
      <c r="K1545" s="103" t="str">
        <f>IF($C1545="33",VLOOKUP(MID($E1545,$E$3,1),'Décodage Signe'!$A$3:$C$22,3,FALSE),"")</f>
        <v/>
      </c>
      <c r="L1545" s="102" t="str">
        <f>IF($C1545="33",CONCATENATE(MID($F1545,1,$F$3-1),VLOOKUP(MID($F1545,$F$3,1),'Décodage Signe'!$A$3:$C$22,2,FALSE)),"")</f>
        <v/>
      </c>
      <c r="M1545" s="103" t="str">
        <f>IF($C1545="33",VLOOKUP(MID($F1545,$F$3,1),'Décodage Signe'!$A$3:$C$22,3,FALSE),"")</f>
        <v/>
      </c>
    </row>
    <row r="1546" spans="1:13" x14ac:dyDescent="0.3">
      <c r="A1546" s="97" t="str">
        <f>IF(LEFT([1]RB189!A1690,2)="33",[1]RB189!A1690,"")</f>
        <v/>
      </c>
      <c r="B1546" s="92" t="s">
        <v>300</v>
      </c>
      <c r="C1546" s="97" t="str">
        <f t="shared" si="101"/>
        <v/>
      </c>
      <c r="D1546" s="97" t="str">
        <f t="shared" si="100"/>
        <v/>
      </c>
      <c r="E1546" s="97" t="str">
        <f t="shared" si="100"/>
        <v/>
      </c>
      <c r="F1546" s="97" t="str">
        <f t="shared" si="100"/>
        <v/>
      </c>
      <c r="H1546" s="102" t="str">
        <f>IF($C1546="33",CONCATENATE(MID($D1546,1,$D$3-1),VLOOKUP(MID($D1546,$D$3,1),'Décodage Signe'!$A$3:$C$22,2,FALSE)),"")</f>
        <v/>
      </c>
      <c r="I1546" s="103" t="str">
        <f>IF($C1546="33",VLOOKUP(MID($D1546,$D$3,1),'Décodage Signe'!$A$3:$C$22,3,FALSE),"")</f>
        <v/>
      </c>
      <c r="J1546" s="102" t="str">
        <f>IF($C1546="33",CONCATENATE(MID($E1546,1,$E$3-1),VLOOKUP(MID($E1546,$E$3,1),'Décodage Signe'!$A$3:$C$22,2,FALSE)),"")</f>
        <v/>
      </c>
      <c r="K1546" s="103" t="str">
        <f>IF($C1546="33",VLOOKUP(MID($E1546,$E$3,1),'Décodage Signe'!$A$3:$C$22,3,FALSE),"")</f>
        <v/>
      </c>
      <c r="L1546" s="102" t="str">
        <f>IF($C1546="33",CONCATENATE(MID($F1546,1,$F$3-1),VLOOKUP(MID($F1546,$F$3,1),'Décodage Signe'!$A$3:$C$22,2,FALSE)),"")</f>
        <v/>
      </c>
      <c r="M1546" s="103" t="str">
        <f>IF($C1546="33",VLOOKUP(MID($F1546,$F$3,1),'Décodage Signe'!$A$3:$C$22,3,FALSE),"")</f>
        <v/>
      </c>
    </row>
    <row r="1547" spans="1:13" x14ac:dyDescent="0.3">
      <c r="A1547" s="97" t="str">
        <f>IF(LEFT([1]RB189!A1691,2)="33",[1]RB189!A1691,"")</f>
        <v/>
      </c>
      <c r="B1547" s="92" t="s">
        <v>300</v>
      </c>
      <c r="C1547" s="97" t="str">
        <f t="shared" si="101"/>
        <v/>
      </c>
      <c r="D1547" s="97" t="str">
        <f t="shared" ref="D1547:F1566" si="102">MID($A1547,D$4,D$3)</f>
        <v/>
      </c>
      <c r="E1547" s="97" t="str">
        <f t="shared" si="102"/>
        <v/>
      </c>
      <c r="F1547" s="97" t="str">
        <f t="shared" si="102"/>
        <v/>
      </c>
      <c r="H1547" s="102" t="str">
        <f>IF($C1547="33",CONCATENATE(MID($D1547,1,$D$3-1),VLOOKUP(MID($D1547,$D$3,1),'Décodage Signe'!$A$3:$C$22,2,FALSE)),"")</f>
        <v/>
      </c>
      <c r="I1547" s="103" t="str">
        <f>IF($C1547="33",VLOOKUP(MID($D1547,$D$3,1),'Décodage Signe'!$A$3:$C$22,3,FALSE),"")</f>
        <v/>
      </c>
      <c r="J1547" s="102" t="str">
        <f>IF($C1547="33",CONCATENATE(MID($E1547,1,$E$3-1),VLOOKUP(MID($E1547,$E$3,1),'Décodage Signe'!$A$3:$C$22,2,FALSE)),"")</f>
        <v/>
      </c>
      <c r="K1547" s="103" t="str">
        <f>IF($C1547="33",VLOOKUP(MID($E1547,$E$3,1),'Décodage Signe'!$A$3:$C$22,3,FALSE),"")</f>
        <v/>
      </c>
      <c r="L1547" s="102" t="str">
        <f>IF($C1547="33",CONCATENATE(MID($F1547,1,$F$3-1),VLOOKUP(MID($F1547,$F$3,1),'Décodage Signe'!$A$3:$C$22,2,FALSE)),"")</f>
        <v/>
      </c>
      <c r="M1547" s="103" t="str">
        <f>IF($C1547="33",VLOOKUP(MID($F1547,$F$3,1),'Décodage Signe'!$A$3:$C$22,3,FALSE),"")</f>
        <v/>
      </c>
    </row>
    <row r="1548" spans="1:13" x14ac:dyDescent="0.3">
      <c r="A1548" s="97" t="str">
        <f>IF(LEFT([1]RB189!A1692,2)="33",[1]RB189!A1692,"")</f>
        <v/>
      </c>
      <c r="B1548" s="92" t="s">
        <v>300</v>
      </c>
      <c r="C1548" s="97" t="str">
        <f t="shared" si="101"/>
        <v/>
      </c>
      <c r="D1548" s="97" t="str">
        <f t="shared" si="102"/>
        <v/>
      </c>
      <c r="E1548" s="97" t="str">
        <f t="shared" si="102"/>
        <v/>
      </c>
      <c r="F1548" s="97" t="str">
        <f t="shared" si="102"/>
        <v/>
      </c>
      <c r="H1548" s="102" t="str">
        <f>IF($C1548="33",CONCATENATE(MID($D1548,1,$D$3-1),VLOOKUP(MID($D1548,$D$3,1),'Décodage Signe'!$A$3:$C$22,2,FALSE)),"")</f>
        <v/>
      </c>
      <c r="I1548" s="103" t="str">
        <f>IF($C1548="33",VLOOKUP(MID($D1548,$D$3,1),'Décodage Signe'!$A$3:$C$22,3,FALSE),"")</f>
        <v/>
      </c>
      <c r="J1548" s="102" t="str">
        <f>IF($C1548="33",CONCATENATE(MID($E1548,1,$E$3-1),VLOOKUP(MID($E1548,$E$3,1),'Décodage Signe'!$A$3:$C$22,2,FALSE)),"")</f>
        <v/>
      </c>
      <c r="K1548" s="103" t="str">
        <f>IF($C1548="33",VLOOKUP(MID($E1548,$E$3,1),'Décodage Signe'!$A$3:$C$22,3,FALSE),"")</f>
        <v/>
      </c>
      <c r="L1548" s="102" t="str">
        <f>IF($C1548="33",CONCATENATE(MID($F1548,1,$F$3-1),VLOOKUP(MID($F1548,$F$3,1),'Décodage Signe'!$A$3:$C$22,2,FALSE)),"")</f>
        <v/>
      </c>
      <c r="M1548" s="103" t="str">
        <f>IF($C1548="33",VLOOKUP(MID($F1548,$F$3,1),'Décodage Signe'!$A$3:$C$22,3,FALSE),"")</f>
        <v/>
      </c>
    </row>
    <row r="1549" spans="1:13" x14ac:dyDescent="0.3">
      <c r="A1549" s="97" t="str">
        <f>IF(LEFT([1]RB189!A1693,2)="33",[1]RB189!A1693,"")</f>
        <v/>
      </c>
      <c r="B1549" s="92" t="s">
        <v>300</v>
      </c>
      <c r="C1549" s="97" t="str">
        <f t="shared" si="101"/>
        <v/>
      </c>
      <c r="D1549" s="97" t="str">
        <f t="shared" si="102"/>
        <v/>
      </c>
      <c r="E1549" s="97" t="str">
        <f t="shared" si="102"/>
        <v/>
      </c>
      <c r="F1549" s="97" t="str">
        <f t="shared" si="102"/>
        <v/>
      </c>
      <c r="H1549" s="102" t="str">
        <f>IF($C1549="33",CONCATENATE(MID($D1549,1,$D$3-1),VLOOKUP(MID($D1549,$D$3,1),'Décodage Signe'!$A$3:$C$22,2,FALSE)),"")</f>
        <v/>
      </c>
      <c r="I1549" s="103" t="str">
        <f>IF($C1549="33",VLOOKUP(MID($D1549,$D$3,1),'Décodage Signe'!$A$3:$C$22,3,FALSE),"")</f>
        <v/>
      </c>
      <c r="J1549" s="102" t="str">
        <f>IF($C1549="33",CONCATENATE(MID($E1549,1,$E$3-1),VLOOKUP(MID($E1549,$E$3,1),'Décodage Signe'!$A$3:$C$22,2,FALSE)),"")</f>
        <v/>
      </c>
      <c r="K1549" s="103" t="str">
        <f>IF($C1549="33",VLOOKUP(MID($E1549,$E$3,1),'Décodage Signe'!$A$3:$C$22,3,FALSE),"")</f>
        <v/>
      </c>
      <c r="L1549" s="102" t="str">
        <f>IF($C1549="33",CONCATENATE(MID($F1549,1,$F$3-1),VLOOKUP(MID($F1549,$F$3,1),'Décodage Signe'!$A$3:$C$22,2,FALSE)),"")</f>
        <v/>
      </c>
      <c r="M1549" s="103" t="str">
        <f>IF($C1549="33",VLOOKUP(MID($F1549,$F$3,1),'Décodage Signe'!$A$3:$C$22,3,FALSE),"")</f>
        <v/>
      </c>
    </row>
    <row r="1550" spans="1:13" x14ac:dyDescent="0.3">
      <c r="A1550" s="97" t="str">
        <f>IF(LEFT([1]RB189!A1694,2)="33",[1]RB189!A1694,"")</f>
        <v/>
      </c>
      <c r="B1550" s="92" t="s">
        <v>300</v>
      </c>
      <c r="C1550" s="97" t="str">
        <f t="shared" si="101"/>
        <v/>
      </c>
      <c r="D1550" s="97" t="str">
        <f t="shared" si="102"/>
        <v/>
      </c>
      <c r="E1550" s="97" t="str">
        <f t="shared" si="102"/>
        <v/>
      </c>
      <c r="F1550" s="97" t="str">
        <f t="shared" si="102"/>
        <v/>
      </c>
      <c r="H1550" s="102" t="str">
        <f>IF($C1550="33",CONCATENATE(MID($D1550,1,$D$3-1),VLOOKUP(MID($D1550,$D$3,1),'Décodage Signe'!$A$3:$C$22,2,FALSE)),"")</f>
        <v/>
      </c>
      <c r="I1550" s="103" t="str">
        <f>IF($C1550="33",VLOOKUP(MID($D1550,$D$3,1),'Décodage Signe'!$A$3:$C$22,3,FALSE),"")</f>
        <v/>
      </c>
      <c r="J1550" s="102" t="str">
        <f>IF($C1550="33",CONCATENATE(MID($E1550,1,$E$3-1),VLOOKUP(MID($E1550,$E$3,1),'Décodage Signe'!$A$3:$C$22,2,FALSE)),"")</f>
        <v/>
      </c>
      <c r="K1550" s="103" t="str">
        <f>IF($C1550="33",VLOOKUP(MID($E1550,$E$3,1),'Décodage Signe'!$A$3:$C$22,3,FALSE),"")</f>
        <v/>
      </c>
      <c r="L1550" s="102" t="str">
        <f>IF($C1550="33",CONCATENATE(MID($F1550,1,$F$3-1),VLOOKUP(MID($F1550,$F$3,1),'Décodage Signe'!$A$3:$C$22,2,FALSE)),"")</f>
        <v/>
      </c>
      <c r="M1550" s="103" t="str">
        <f>IF($C1550="33",VLOOKUP(MID($F1550,$F$3,1),'Décodage Signe'!$A$3:$C$22,3,FALSE),"")</f>
        <v/>
      </c>
    </row>
    <row r="1551" spans="1:13" x14ac:dyDescent="0.3">
      <c r="A1551" s="97" t="str">
        <f>IF(LEFT([1]RB189!A1695,2)="33",[1]RB189!A1695,"")</f>
        <v/>
      </c>
      <c r="B1551" s="92" t="s">
        <v>300</v>
      </c>
      <c r="C1551" s="97" t="str">
        <f t="shared" si="101"/>
        <v/>
      </c>
      <c r="D1551" s="97" t="str">
        <f t="shared" si="102"/>
        <v/>
      </c>
      <c r="E1551" s="97" t="str">
        <f t="shared" si="102"/>
        <v/>
      </c>
      <c r="F1551" s="97" t="str">
        <f t="shared" si="102"/>
        <v/>
      </c>
      <c r="H1551" s="102" t="str">
        <f>IF($C1551="33",CONCATENATE(MID($D1551,1,$D$3-1),VLOOKUP(MID($D1551,$D$3,1),'Décodage Signe'!$A$3:$C$22,2,FALSE)),"")</f>
        <v/>
      </c>
      <c r="I1551" s="103" t="str">
        <f>IF($C1551="33",VLOOKUP(MID($D1551,$D$3,1),'Décodage Signe'!$A$3:$C$22,3,FALSE),"")</f>
        <v/>
      </c>
      <c r="J1551" s="102" t="str">
        <f>IF($C1551="33",CONCATENATE(MID($E1551,1,$E$3-1),VLOOKUP(MID($E1551,$E$3,1),'Décodage Signe'!$A$3:$C$22,2,FALSE)),"")</f>
        <v/>
      </c>
      <c r="K1551" s="103" t="str">
        <f>IF($C1551="33",VLOOKUP(MID($E1551,$E$3,1),'Décodage Signe'!$A$3:$C$22,3,FALSE),"")</f>
        <v/>
      </c>
      <c r="L1551" s="102" t="str">
        <f>IF($C1551="33",CONCATENATE(MID($F1551,1,$F$3-1),VLOOKUP(MID($F1551,$F$3,1),'Décodage Signe'!$A$3:$C$22,2,FALSE)),"")</f>
        <v/>
      </c>
      <c r="M1551" s="103" t="str">
        <f>IF($C1551="33",VLOOKUP(MID($F1551,$F$3,1),'Décodage Signe'!$A$3:$C$22,3,FALSE),"")</f>
        <v/>
      </c>
    </row>
    <row r="1552" spans="1:13" x14ac:dyDescent="0.3">
      <c r="A1552" s="97" t="str">
        <f>IF(LEFT([1]RB189!A1696,2)="33",[1]RB189!A1696,"")</f>
        <v/>
      </c>
      <c r="B1552" s="92" t="s">
        <v>300</v>
      </c>
      <c r="C1552" s="97" t="str">
        <f t="shared" si="101"/>
        <v/>
      </c>
      <c r="D1552" s="97" t="str">
        <f t="shared" si="102"/>
        <v/>
      </c>
      <c r="E1552" s="97" t="str">
        <f t="shared" si="102"/>
        <v/>
      </c>
      <c r="F1552" s="97" t="str">
        <f t="shared" si="102"/>
        <v/>
      </c>
      <c r="H1552" s="102" t="str">
        <f>IF($C1552="33",CONCATENATE(MID($D1552,1,$D$3-1),VLOOKUP(MID($D1552,$D$3,1),'Décodage Signe'!$A$3:$C$22,2,FALSE)),"")</f>
        <v/>
      </c>
      <c r="I1552" s="103" t="str">
        <f>IF($C1552="33",VLOOKUP(MID($D1552,$D$3,1),'Décodage Signe'!$A$3:$C$22,3,FALSE),"")</f>
        <v/>
      </c>
      <c r="J1552" s="102" t="str">
        <f>IF($C1552="33",CONCATENATE(MID($E1552,1,$E$3-1),VLOOKUP(MID($E1552,$E$3,1),'Décodage Signe'!$A$3:$C$22,2,FALSE)),"")</f>
        <v/>
      </c>
      <c r="K1552" s="103" t="str">
        <f>IF($C1552="33",VLOOKUP(MID($E1552,$E$3,1),'Décodage Signe'!$A$3:$C$22,3,FALSE),"")</f>
        <v/>
      </c>
      <c r="L1552" s="102" t="str">
        <f>IF($C1552="33",CONCATENATE(MID($F1552,1,$F$3-1),VLOOKUP(MID($F1552,$F$3,1),'Décodage Signe'!$A$3:$C$22,2,FALSE)),"")</f>
        <v/>
      </c>
      <c r="M1552" s="103" t="str">
        <f>IF($C1552="33",VLOOKUP(MID($F1552,$F$3,1),'Décodage Signe'!$A$3:$C$22,3,FALSE),"")</f>
        <v/>
      </c>
    </row>
    <row r="1553" spans="1:13" x14ac:dyDescent="0.3">
      <c r="A1553" s="97" t="str">
        <f>IF(LEFT([1]RB189!A1697,2)="33",[1]RB189!A1697,"")</f>
        <v/>
      </c>
      <c r="B1553" s="92" t="s">
        <v>300</v>
      </c>
      <c r="C1553" s="97" t="str">
        <f t="shared" si="101"/>
        <v/>
      </c>
      <c r="D1553" s="97" t="str">
        <f t="shared" si="102"/>
        <v/>
      </c>
      <c r="E1553" s="97" t="str">
        <f t="shared" si="102"/>
        <v/>
      </c>
      <c r="F1553" s="97" t="str">
        <f t="shared" si="102"/>
        <v/>
      </c>
      <c r="H1553" s="102" t="str">
        <f>IF($C1553="33",CONCATENATE(MID($D1553,1,$D$3-1),VLOOKUP(MID($D1553,$D$3,1),'Décodage Signe'!$A$3:$C$22,2,FALSE)),"")</f>
        <v/>
      </c>
      <c r="I1553" s="103" t="str">
        <f>IF($C1553="33",VLOOKUP(MID($D1553,$D$3,1),'Décodage Signe'!$A$3:$C$22,3,FALSE),"")</f>
        <v/>
      </c>
      <c r="J1553" s="102" t="str">
        <f>IF($C1553="33",CONCATENATE(MID($E1553,1,$E$3-1),VLOOKUP(MID($E1553,$E$3,1),'Décodage Signe'!$A$3:$C$22,2,FALSE)),"")</f>
        <v/>
      </c>
      <c r="K1553" s="103" t="str">
        <f>IF($C1553="33",VLOOKUP(MID($E1553,$E$3,1),'Décodage Signe'!$A$3:$C$22,3,FALSE),"")</f>
        <v/>
      </c>
      <c r="L1553" s="102" t="str">
        <f>IF($C1553="33",CONCATENATE(MID($F1553,1,$F$3-1),VLOOKUP(MID($F1553,$F$3,1),'Décodage Signe'!$A$3:$C$22,2,FALSE)),"")</f>
        <v/>
      </c>
      <c r="M1553" s="103" t="str">
        <f>IF($C1553="33",VLOOKUP(MID($F1553,$F$3,1),'Décodage Signe'!$A$3:$C$22,3,FALSE),"")</f>
        <v/>
      </c>
    </row>
    <row r="1554" spans="1:13" x14ac:dyDescent="0.3">
      <c r="A1554" s="97" t="str">
        <f>IF(LEFT([1]RB189!A1698,2)="33",[1]RB189!A1698,"")</f>
        <v/>
      </c>
      <c r="B1554" s="92" t="s">
        <v>300</v>
      </c>
      <c r="C1554" s="97" t="str">
        <f t="shared" si="101"/>
        <v/>
      </c>
      <c r="D1554" s="97" t="str">
        <f t="shared" si="102"/>
        <v/>
      </c>
      <c r="E1554" s="97" t="str">
        <f t="shared" si="102"/>
        <v/>
      </c>
      <c r="F1554" s="97" t="str">
        <f t="shared" si="102"/>
        <v/>
      </c>
      <c r="H1554" s="102" t="str">
        <f>IF($C1554="33",CONCATENATE(MID($D1554,1,$D$3-1),VLOOKUP(MID($D1554,$D$3,1),'Décodage Signe'!$A$3:$C$22,2,FALSE)),"")</f>
        <v/>
      </c>
      <c r="I1554" s="103" t="str">
        <f>IF($C1554="33",VLOOKUP(MID($D1554,$D$3,1),'Décodage Signe'!$A$3:$C$22,3,FALSE),"")</f>
        <v/>
      </c>
      <c r="J1554" s="102" t="str">
        <f>IF($C1554="33",CONCATENATE(MID($E1554,1,$E$3-1),VLOOKUP(MID($E1554,$E$3,1),'Décodage Signe'!$A$3:$C$22,2,FALSE)),"")</f>
        <v/>
      </c>
      <c r="K1554" s="103" t="str">
        <f>IF($C1554="33",VLOOKUP(MID($E1554,$E$3,1),'Décodage Signe'!$A$3:$C$22,3,FALSE),"")</f>
        <v/>
      </c>
      <c r="L1554" s="102" t="str">
        <f>IF($C1554="33",CONCATENATE(MID($F1554,1,$F$3-1),VLOOKUP(MID($F1554,$F$3,1),'Décodage Signe'!$A$3:$C$22,2,FALSE)),"")</f>
        <v/>
      </c>
      <c r="M1554" s="103" t="str">
        <f>IF($C1554="33",VLOOKUP(MID($F1554,$F$3,1),'Décodage Signe'!$A$3:$C$22,3,FALSE),"")</f>
        <v/>
      </c>
    </row>
    <row r="1555" spans="1:13" x14ac:dyDescent="0.3">
      <c r="A1555" s="97" t="str">
        <f>IF(LEFT([1]RB189!A1699,2)="33",[1]RB189!A1699,"")</f>
        <v/>
      </c>
      <c r="B1555" s="92" t="s">
        <v>300</v>
      </c>
      <c r="C1555" s="97" t="str">
        <f t="shared" si="101"/>
        <v/>
      </c>
      <c r="D1555" s="97" t="str">
        <f t="shared" si="102"/>
        <v/>
      </c>
      <c r="E1555" s="97" t="str">
        <f t="shared" si="102"/>
        <v/>
      </c>
      <c r="F1555" s="97" t="str">
        <f t="shared" si="102"/>
        <v/>
      </c>
      <c r="H1555" s="102" t="str">
        <f>IF($C1555="33",CONCATENATE(MID($D1555,1,$D$3-1),VLOOKUP(MID($D1555,$D$3,1),'Décodage Signe'!$A$3:$C$22,2,FALSE)),"")</f>
        <v/>
      </c>
      <c r="I1555" s="103" t="str">
        <f>IF($C1555="33",VLOOKUP(MID($D1555,$D$3,1),'Décodage Signe'!$A$3:$C$22,3,FALSE),"")</f>
        <v/>
      </c>
      <c r="J1555" s="102" t="str">
        <f>IF($C1555="33",CONCATENATE(MID($E1555,1,$E$3-1),VLOOKUP(MID($E1555,$E$3,1),'Décodage Signe'!$A$3:$C$22,2,FALSE)),"")</f>
        <v/>
      </c>
      <c r="K1555" s="103" t="str">
        <f>IF($C1555="33",VLOOKUP(MID($E1555,$E$3,1),'Décodage Signe'!$A$3:$C$22,3,FALSE),"")</f>
        <v/>
      </c>
      <c r="L1555" s="102" t="str">
        <f>IF($C1555="33",CONCATENATE(MID($F1555,1,$F$3-1),VLOOKUP(MID($F1555,$F$3,1),'Décodage Signe'!$A$3:$C$22,2,FALSE)),"")</f>
        <v/>
      </c>
      <c r="M1555" s="103" t="str">
        <f>IF($C1555="33",VLOOKUP(MID($F1555,$F$3,1),'Décodage Signe'!$A$3:$C$22,3,FALSE),"")</f>
        <v/>
      </c>
    </row>
    <row r="1556" spans="1:13" x14ac:dyDescent="0.3">
      <c r="A1556" s="97" t="str">
        <f>IF(LEFT([1]RB189!A1700,2)="33",[1]RB189!A1700,"")</f>
        <v/>
      </c>
      <c r="B1556" s="92" t="s">
        <v>300</v>
      </c>
      <c r="C1556" s="97" t="str">
        <f t="shared" si="101"/>
        <v/>
      </c>
      <c r="D1556" s="97" t="str">
        <f t="shared" si="102"/>
        <v/>
      </c>
      <c r="E1556" s="97" t="str">
        <f t="shared" si="102"/>
        <v/>
      </c>
      <c r="F1556" s="97" t="str">
        <f t="shared" si="102"/>
        <v/>
      </c>
      <c r="H1556" s="102" t="str">
        <f>IF($C1556="33",CONCATENATE(MID($D1556,1,$D$3-1),VLOOKUP(MID($D1556,$D$3,1),'Décodage Signe'!$A$3:$C$22,2,FALSE)),"")</f>
        <v/>
      </c>
      <c r="I1556" s="103" t="str">
        <f>IF($C1556="33",VLOOKUP(MID($D1556,$D$3,1),'Décodage Signe'!$A$3:$C$22,3,FALSE),"")</f>
        <v/>
      </c>
      <c r="J1556" s="102" t="str">
        <f>IF($C1556="33",CONCATENATE(MID($E1556,1,$E$3-1),VLOOKUP(MID($E1556,$E$3,1),'Décodage Signe'!$A$3:$C$22,2,FALSE)),"")</f>
        <v/>
      </c>
      <c r="K1556" s="103" t="str">
        <f>IF($C1556="33",VLOOKUP(MID($E1556,$E$3,1),'Décodage Signe'!$A$3:$C$22,3,FALSE),"")</f>
        <v/>
      </c>
      <c r="L1556" s="102" t="str">
        <f>IF($C1556="33",CONCATENATE(MID($F1556,1,$F$3-1),VLOOKUP(MID($F1556,$F$3,1),'Décodage Signe'!$A$3:$C$22,2,FALSE)),"")</f>
        <v/>
      </c>
      <c r="M1556" s="103" t="str">
        <f>IF($C1556="33",VLOOKUP(MID($F1556,$F$3,1),'Décodage Signe'!$A$3:$C$22,3,FALSE),"")</f>
        <v/>
      </c>
    </row>
    <row r="1557" spans="1:13" x14ac:dyDescent="0.3">
      <c r="A1557" s="97" t="str">
        <f>IF(LEFT([1]RB189!A1701,2)="33",[1]RB189!A1701,"")</f>
        <v/>
      </c>
      <c r="B1557" s="92" t="s">
        <v>300</v>
      </c>
      <c r="C1557" s="97" t="str">
        <f t="shared" si="101"/>
        <v/>
      </c>
      <c r="D1557" s="97" t="str">
        <f t="shared" si="102"/>
        <v/>
      </c>
      <c r="E1557" s="97" t="str">
        <f t="shared" si="102"/>
        <v/>
      </c>
      <c r="F1557" s="97" t="str">
        <f t="shared" si="102"/>
        <v/>
      </c>
      <c r="H1557" s="102" t="str">
        <f>IF($C1557="33",CONCATENATE(MID($D1557,1,$D$3-1),VLOOKUP(MID($D1557,$D$3,1),'Décodage Signe'!$A$3:$C$22,2,FALSE)),"")</f>
        <v/>
      </c>
      <c r="I1557" s="103" t="str">
        <f>IF($C1557="33",VLOOKUP(MID($D1557,$D$3,1),'Décodage Signe'!$A$3:$C$22,3,FALSE),"")</f>
        <v/>
      </c>
      <c r="J1557" s="102" t="str">
        <f>IF($C1557="33",CONCATENATE(MID($E1557,1,$E$3-1),VLOOKUP(MID($E1557,$E$3,1),'Décodage Signe'!$A$3:$C$22,2,FALSE)),"")</f>
        <v/>
      </c>
      <c r="K1557" s="103" t="str">
        <f>IF($C1557="33",VLOOKUP(MID($E1557,$E$3,1),'Décodage Signe'!$A$3:$C$22,3,FALSE),"")</f>
        <v/>
      </c>
      <c r="L1557" s="102" t="str">
        <f>IF($C1557="33",CONCATENATE(MID($F1557,1,$F$3-1),VLOOKUP(MID($F1557,$F$3,1),'Décodage Signe'!$A$3:$C$22,2,FALSE)),"")</f>
        <v/>
      </c>
      <c r="M1557" s="103" t="str">
        <f>IF($C1557="33",VLOOKUP(MID($F1557,$F$3,1),'Décodage Signe'!$A$3:$C$22,3,FALSE),"")</f>
        <v/>
      </c>
    </row>
    <row r="1558" spans="1:13" x14ac:dyDescent="0.3">
      <c r="A1558" s="97" t="str">
        <f>IF(LEFT([1]RB189!A1702,2)="33",[1]RB189!A1702,"")</f>
        <v/>
      </c>
      <c r="B1558" s="92" t="s">
        <v>300</v>
      </c>
      <c r="C1558" s="97" t="str">
        <f t="shared" si="101"/>
        <v/>
      </c>
      <c r="D1558" s="97" t="str">
        <f t="shared" si="102"/>
        <v/>
      </c>
      <c r="E1558" s="97" t="str">
        <f t="shared" si="102"/>
        <v/>
      </c>
      <c r="F1558" s="97" t="str">
        <f t="shared" si="102"/>
        <v/>
      </c>
      <c r="H1558" s="102" t="str">
        <f>IF($C1558="33",CONCATENATE(MID($D1558,1,$D$3-1),VLOOKUP(MID($D1558,$D$3,1),'Décodage Signe'!$A$3:$C$22,2,FALSE)),"")</f>
        <v/>
      </c>
      <c r="I1558" s="103" t="str">
        <f>IF($C1558="33",VLOOKUP(MID($D1558,$D$3,1),'Décodage Signe'!$A$3:$C$22,3,FALSE),"")</f>
        <v/>
      </c>
      <c r="J1558" s="102" t="str">
        <f>IF($C1558="33",CONCATENATE(MID($E1558,1,$E$3-1),VLOOKUP(MID($E1558,$E$3,1),'Décodage Signe'!$A$3:$C$22,2,FALSE)),"")</f>
        <v/>
      </c>
      <c r="K1558" s="103" t="str">
        <f>IF($C1558="33",VLOOKUP(MID($E1558,$E$3,1),'Décodage Signe'!$A$3:$C$22,3,FALSE),"")</f>
        <v/>
      </c>
      <c r="L1558" s="102" t="str">
        <f>IF($C1558="33",CONCATENATE(MID($F1558,1,$F$3-1),VLOOKUP(MID($F1558,$F$3,1),'Décodage Signe'!$A$3:$C$22,2,FALSE)),"")</f>
        <v/>
      </c>
      <c r="M1558" s="103" t="str">
        <f>IF($C1558="33",VLOOKUP(MID($F1558,$F$3,1),'Décodage Signe'!$A$3:$C$22,3,FALSE),"")</f>
        <v/>
      </c>
    </row>
    <row r="1559" spans="1:13" x14ac:dyDescent="0.3">
      <c r="A1559" s="97" t="str">
        <f>IF(LEFT([1]RB189!A1703,2)="33",[1]RB189!A1703,"")</f>
        <v/>
      </c>
      <c r="B1559" s="92" t="s">
        <v>300</v>
      </c>
      <c r="C1559" s="97" t="str">
        <f t="shared" si="101"/>
        <v/>
      </c>
      <c r="D1559" s="97" t="str">
        <f t="shared" si="102"/>
        <v/>
      </c>
      <c r="E1559" s="97" t="str">
        <f t="shared" si="102"/>
        <v/>
      </c>
      <c r="F1559" s="97" t="str">
        <f t="shared" si="102"/>
        <v/>
      </c>
      <c r="H1559" s="102" t="str">
        <f>IF($C1559="33",CONCATENATE(MID($D1559,1,$D$3-1),VLOOKUP(MID($D1559,$D$3,1),'Décodage Signe'!$A$3:$C$22,2,FALSE)),"")</f>
        <v/>
      </c>
      <c r="I1559" s="103" t="str">
        <f>IF($C1559="33",VLOOKUP(MID($D1559,$D$3,1),'Décodage Signe'!$A$3:$C$22,3,FALSE),"")</f>
        <v/>
      </c>
      <c r="J1559" s="102" t="str">
        <f>IF($C1559="33",CONCATENATE(MID($E1559,1,$E$3-1),VLOOKUP(MID($E1559,$E$3,1),'Décodage Signe'!$A$3:$C$22,2,FALSE)),"")</f>
        <v/>
      </c>
      <c r="K1559" s="103" t="str">
        <f>IF($C1559="33",VLOOKUP(MID($E1559,$E$3,1),'Décodage Signe'!$A$3:$C$22,3,FALSE),"")</f>
        <v/>
      </c>
      <c r="L1559" s="102" t="str">
        <f>IF($C1559="33",CONCATENATE(MID($F1559,1,$F$3-1),VLOOKUP(MID($F1559,$F$3,1),'Décodage Signe'!$A$3:$C$22,2,FALSE)),"")</f>
        <v/>
      </c>
      <c r="M1559" s="103" t="str">
        <f>IF($C1559="33",VLOOKUP(MID($F1559,$F$3,1),'Décodage Signe'!$A$3:$C$22,3,FALSE),"")</f>
        <v/>
      </c>
    </row>
    <row r="1560" spans="1:13" x14ac:dyDescent="0.3">
      <c r="A1560" s="97" t="str">
        <f>IF(LEFT([1]RB189!A1704,2)="33",[1]RB189!A1704,"")</f>
        <v/>
      </c>
      <c r="B1560" s="92" t="s">
        <v>300</v>
      </c>
      <c r="C1560" s="97" t="str">
        <f t="shared" si="101"/>
        <v/>
      </c>
      <c r="D1560" s="97" t="str">
        <f t="shared" si="102"/>
        <v/>
      </c>
      <c r="E1560" s="97" t="str">
        <f t="shared" si="102"/>
        <v/>
      </c>
      <c r="F1560" s="97" t="str">
        <f t="shared" si="102"/>
        <v/>
      </c>
      <c r="H1560" s="102" t="str">
        <f>IF($C1560="33",CONCATENATE(MID($D1560,1,$D$3-1),VLOOKUP(MID($D1560,$D$3,1),'Décodage Signe'!$A$3:$C$22,2,FALSE)),"")</f>
        <v/>
      </c>
      <c r="I1560" s="103" t="str">
        <f>IF($C1560="33",VLOOKUP(MID($D1560,$D$3,1),'Décodage Signe'!$A$3:$C$22,3,FALSE),"")</f>
        <v/>
      </c>
      <c r="J1560" s="102" t="str">
        <f>IF($C1560="33",CONCATENATE(MID($E1560,1,$E$3-1),VLOOKUP(MID($E1560,$E$3,1),'Décodage Signe'!$A$3:$C$22,2,FALSE)),"")</f>
        <v/>
      </c>
      <c r="K1560" s="103" t="str">
        <f>IF($C1560="33",VLOOKUP(MID($E1560,$E$3,1),'Décodage Signe'!$A$3:$C$22,3,FALSE),"")</f>
        <v/>
      </c>
      <c r="L1560" s="102" t="str">
        <f>IF($C1560="33",CONCATENATE(MID($F1560,1,$F$3-1),VLOOKUP(MID($F1560,$F$3,1),'Décodage Signe'!$A$3:$C$22,2,FALSE)),"")</f>
        <v/>
      </c>
      <c r="M1560" s="103" t="str">
        <f>IF($C1560="33",VLOOKUP(MID($F1560,$F$3,1),'Décodage Signe'!$A$3:$C$22,3,FALSE),"")</f>
        <v/>
      </c>
    </row>
    <row r="1561" spans="1:13" x14ac:dyDescent="0.3">
      <c r="A1561" s="97" t="str">
        <f>IF(LEFT([1]RB189!A1705,2)="33",[1]RB189!A1705,"")</f>
        <v/>
      </c>
      <c r="B1561" s="92" t="s">
        <v>300</v>
      </c>
      <c r="C1561" s="97" t="str">
        <f t="shared" si="101"/>
        <v/>
      </c>
      <c r="D1561" s="97" t="str">
        <f t="shared" si="102"/>
        <v/>
      </c>
      <c r="E1561" s="97" t="str">
        <f t="shared" si="102"/>
        <v/>
      </c>
      <c r="F1561" s="97" t="str">
        <f t="shared" si="102"/>
        <v/>
      </c>
      <c r="H1561" s="102" t="str">
        <f>IF($C1561="33",CONCATENATE(MID($D1561,1,$D$3-1),VLOOKUP(MID($D1561,$D$3,1),'Décodage Signe'!$A$3:$C$22,2,FALSE)),"")</f>
        <v/>
      </c>
      <c r="I1561" s="103" t="str">
        <f>IF($C1561="33",VLOOKUP(MID($D1561,$D$3,1),'Décodage Signe'!$A$3:$C$22,3,FALSE),"")</f>
        <v/>
      </c>
      <c r="J1561" s="102" t="str">
        <f>IF($C1561="33",CONCATENATE(MID($E1561,1,$E$3-1),VLOOKUP(MID($E1561,$E$3,1),'Décodage Signe'!$A$3:$C$22,2,FALSE)),"")</f>
        <v/>
      </c>
      <c r="K1561" s="103" t="str">
        <f>IF($C1561="33",VLOOKUP(MID($E1561,$E$3,1),'Décodage Signe'!$A$3:$C$22,3,FALSE),"")</f>
        <v/>
      </c>
      <c r="L1561" s="102" t="str">
        <f>IF($C1561="33",CONCATENATE(MID($F1561,1,$F$3-1),VLOOKUP(MID($F1561,$F$3,1),'Décodage Signe'!$A$3:$C$22,2,FALSE)),"")</f>
        <v/>
      </c>
      <c r="M1561" s="103" t="str">
        <f>IF($C1561="33",VLOOKUP(MID($F1561,$F$3,1),'Décodage Signe'!$A$3:$C$22,3,FALSE),"")</f>
        <v/>
      </c>
    </row>
    <row r="1562" spans="1:13" x14ac:dyDescent="0.3">
      <c r="A1562" s="97" t="str">
        <f>IF(LEFT([1]RB189!A1706,2)="33",[1]RB189!A1706,"")</f>
        <v/>
      </c>
      <c r="B1562" s="92" t="s">
        <v>300</v>
      </c>
      <c r="C1562" s="97" t="str">
        <f t="shared" si="101"/>
        <v/>
      </c>
      <c r="D1562" s="97" t="str">
        <f t="shared" si="102"/>
        <v/>
      </c>
      <c r="E1562" s="97" t="str">
        <f t="shared" si="102"/>
        <v/>
      </c>
      <c r="F1562" s="97" t="str">
        <f t="shared" si="102"/>
        <v/>
      </c>
      <c r="H1562" s="102" t="str">
        <f>IF($C1562="33",CONCATENATE(MID($D1562,1,$D$3-1),VLOOKUP(MID($D1562,$D$3,1),'Décodage Signe'!$A$3:$C$22,2,FALSE)),"")</f>
        <v/>
      </c>
      <c r="I1562" s="103" t="str">
        <f>IF($C1562="33",VLOOKUP(MID($D1562,$D$3,1),'Décodage Signe'!$A$3:$C$22,3,FALSE),"")</f>
        <v/>
      </c>
      <c r="J1562" s="102" t="str">
        <f>IF($C1562="33",CONCATENATE(MID($E1562,1,$E$3-1),VLOOKUP(MID($E1562,$E$3,1),'Décodage Signe'!$A$3:$C$22,2,FALSE)),"")</f>
        <v/>
      </c>
      <c r="K1562" s="103" t="str">
        <f>IF($C1562="33",VLOOKUP(MID($E1562,$E$3,1),'Décodage Signe'!$A$3:$C$22,3,FALSE),"")</f>
        <v/>
      </c>
      <c r="L1562" s="102" t="str">
        <f>IF($C1562="33",CONCATENATE(MID($F1562,1,$F$3-1),VLOOKUP(MID($F1562,$F$3,1),'Décodage Signe'!$A$3:$C$22,2,FALSE)),"")</f>
        <v/>
      </c>
      <c r="M1562" s="103" t="str">
        <f>IF($C1562="33",VLOOKUP(MID($F1562,$F$3,1),'Décodage Signe'!$A$3:$C$22,3,FALSE),"")</f>
        <v/>
      </c>
    </row>
    <row r="1563" spans="1:13" x14ac:dyDescent="0.3">
      <c r="A1563" s="97" t="str">
        <f>IF(LEFT([1]RB189!A1707,2)="33",[1]RB189!A1707,"")</f>
        <v/>
      </c>
      <c r="B1563" s="92" t="s">
        <v>300</v>
      </c>
      <c r="C1563" s="97" t="str">
        <f t="shared" si="101"/>
        <v/>
      </c>
      <c r="D1563" s="97" t="str">
        <f t="shared" si="102"/>
        <v/>
      </c>
      <c r="E1563" s="97" t="str">
        <f t="shared" si="102"/>
        <v/>
      </c>
      <c r="F1563" s="97" t="str">
        <f t="shared" si="102"/>
        <v/>
      </c>
      <c r="H1563" s="102" t="str">
        <f>IF($C1563="33",CONCATENATE(MID($D1563,1,$D$3-1),VLOOKUP(MID($D1563,$D$3,1),'Décodage Signe'!$A$3:$C$22,2,FALSE)),"")</f>
        <v/>
      </c>
      <c r="I1563" s="103" t="str">
        <f>IF($C1563="33",VLOOKUP(MID($D1563,$D$3,1),'Décodage Signe'!$A$3:$C$22,3,FALSE),"")</f>
        <v/>
      </c>
      <c r="J1563" s="102" t="str">
        <f>IF($C1563="33",CONCATENATE(MID($E1563,1,$E$3-1),VLOOKUP(MID($E1563,$E$3,1),'Décodage Signe'!$A$3:$C$22,2,FALSE)),"")</f>
        <v/>
      </c>
      <c r="K1563" s="103" t="str">
        <f>IF($C1563="33",VLOOKUP(MID($E1563,$E$3,1),'Décodage Signe'!$A$3:$C$22,3,FALSE),"")</f>
        <v/>
      </c>
      <c r="L1563" s="102" t="str">
        <f>IF($C1563="33",CONCATENATE(MID($F1563,1,$F$3-1),VLOOKUP(MID($F1563,$F$3,1),'Décodage Signe'!$A$3:$C$22,2,FALSE)),"")</f>
        <v/>
      </c>
      <c r="M1563" s="103" t="str">
        <f>IF($C1563="33",VLOOKUP(MID($F1563,$F$3,1),'Décodage Signe'!$A$3:$C$22,3,FALSE),"")</f>
        <v/>
      </c>
    </row>
    <row r="1564" spans="1:13" x14ac:dyDescent="0.3">
      <c r="A1564" s="97" t="str">
        <f>IF(LEFT([1]RB189!A1708,2)="33",[1]RB189!A1708,"")</f>
        <v/>
      </c>
      <c r="B1564" s="92" t="s">
        <v>300</v>
      </c>
      <c r="C1564" s="97" t="str">
        <f t="shared" si="101"/>
        <v/>
      </c>
      <c r="D1564" s="97" t="str">
        <f t="shared" si="102"/>
        <v/>
      </c>
      <c r="E1564" s="97" t="str">
        <f t="shared" si="102"/>
        <v/>
      </c>
      <c r="F1564" s="97" t="str">
        <f t="shared" si="102"/>
        <v/>
      </c>
      <c r="H1564" s="102" t="str">
        <f>IF($C1564="33",CONCATENATE(MID($D1564,1,$D$3-1),VLOOKUP(MID($D1564,$D$3,1),'Décodage Signe'!$A$3:$C$22,2,FALSE)),"")</f>
        <v/>
      </c>
      <c r="I1564" s="103" t="str">
        <f>IF($C1564="33",VLOOKUP(MID($D1564,$D$3,1),'Décodage Signe'!$A$3:$C$22,3,FALSE),"")</f>
        <v/>
      </c>
      <c r="J1564" s="102" t="str">
        <f>IF($C1564="33",CONCATENATE(MID($E1564,1,$E$3-1),VLOOKUP(MID($E1564,$E$3,1),'Décodage Signe'!$A$3:$C$22,2,FALSE)),"")</f>
        <v/>
      </c>
      <c r="K1564" s="103" t="str">
        <f>IF($C1564="33",VLOOKUP(MID($E1564,$E$3,1),'Décodage Signe'!$A$3:$C$22,3,FALSE),"")</f>
        <v/>
      </c>
      <c r="L1564" s="102" t="str">
        <f>IF($C1564="33",CONCATENATE(MID($F1564,1,$F$3-1),VLOOKUP(MID($F1564,$F$3,1),'Décodage Signe'!$A$3:$C$22,2,FALSE)),"")</f>
        <v/>
      </c>
      <c r="M1564" s="103" t="str">
        <f>IF($C1564="33",VLOOKUP(MID($F1564,$F$3,1),'Décodage Signe'!$A$3:$C$22,3,FALSE),"")</f>
        <v/>
      </c>
    </row>
    <row r="1565" spans="1:13" x14ac:dyDescent="0.3">
      <c r="A1565" s="97" t="str">
        <f>IF(LEFT([1]RB189!A1709,2)="33",[1]RB189!A1709,"")</f>
        <v/>
      </c>
      <c r="B1565" s="92" t="s">
        <v>300</v>
      </c>
      <c r="C1565" s="97" t="str">
        <f t="shared" si="101"/>
        <v/>
      </c>
      <c r="D1565" s="97" t="str">
        <f t="shared" si="102"/>
        <v/>
      </c>
      <c r="E1565" s="97" t="str">
        <f t="shared" si="102"/>
        <v/>
      </c>
      <c r="F1565" s="97" t="str">
        <f t="shared" si="102"/>
        <v/>
      </c>
      <c r="H1565" s="102" t="str">
        <f>IF($C1565="33",CONCATENATE(MID($D1565,1,$D$3-1),VLOOKUP(MID($D1565,$D$3,1),'Décodage Signe'!$A$3:$C$22,2,FALSE)),"")</f>
        <v/>
      </c>
      <c r="I1565" s="103" t="str">
        <f>IF($C1565="33",VLOOKUP(MID($D1565,$D$3,1),'Décodage Signe'!$A$3:$C$22,3,FALSE),"")</f>
        <v/>
      </c>
      <c r="J1565" s="102" t="str">
        <f>IF($C1565="33",CONCATENATE(MID($E1565,1,$E$3-1),VLOOKUP(MID($E1565,$E$3,1),'Décodage Signe'!$A$3:$C$22,2,FALSE)),"")</f>
        <v/>
      </c>
      <c r="K1565" s="103" t="str">
        <f>IF($C1565="33",VLOOKUP(MID($E1565,$E$3,1),'Décodage Signe'!$A$3:$C$22,3,FALSE),"")</f>
        <v/>
      </c>
      <c r="L1565" s="102" t="str">
        <f>IF($C1565="33",CONCATENATE(MID($F1565,1,$F$3-1),VLOOKUP(MID($F1565,$F$3,1),'Décodage Signe'!$A$3:$C$22,2,FALSE)),"")</f>
        <v/>
      </c>
      <c r="M1565" s="103" t="str">
        <f>IF($C1565="33",VLOOKUP(MID($F1565,$F$3,1),'Décodage Signe'!$A$3:$C$22,3,FALSE),"")</f>
        <v/>
      </c>
    </row>
    <row r="1566" spans="1:13" x14ac:dyDescent="0.3">
      <c r="A1566" s="97" t="str">
        <f>IF(LEFT([1]RB189!A1710,2)="33",[1]RB189!A1710,"")</f>
        <v/>
      </c>
      <c r="B1566" s="92" t="s">
        <v>300</v>
      </c>
      <c r="C1566" s="97" t="str">
        <f t="shared" si="101"/>
        <v/>
      </c>
      <c r="D1566" s="97" t="str">
        <f t="shared" si="102"/>
        <v/>
      </c>
      <c r="E1566" s="97" t="str">
        <f t="shared" si="102"/>
        <v/>
      </c>
      <c r="F1566" s="97" t="str">
        <f t="shared" si="102"/>
        <v/>
      </c>
      <c r="H1566" s="102" t="str">
        <f>IF($C1566="33",CONCATENATE(MID($D1566,1,$D$3-1),VLOOKUP(MID($D1566,$D$3,1),'Décodage Signe'!$A$3:$C$22,2,FALSE)),"")</f>
        <v/>
      </c>
      <c r="I1566" s="103" t="str">
        <f>IF($C1566="33",VLOOKUP(MID($D1566,$D$3,1),'Décodage Signe'!$A$3:$C$22,3,FALSE),"")</f>
        <v/>
      </c>
      <c r="J1566" s="102" t="str">
        <f>IF($C1566="33",CONCATENATE(MID($E1566,1,$E$3-1),VLOOKUP(MID($E1566,$E$3,1),'Décodage Signe'!$A$3:$C$22,2,FALSE)),"")</f>
        <v/>
      </c>
      <c r="K1566" s="103" t="str">
        <f>IF($C1566="33",VLOOKUP(MID($E1566,$E$3,1),'Décodage Signe'!$A$3:$C$22,3,FALSE),"")</f>
        <v/>
      </c>
      <c r="L1566" s="102" t="str">
        <f>IF($C1566="33",CONCATENATE(MID($F1566,1,$F$3-1),VLOOKUP(MID($F1566,$F$3,1),'Décodage Signe'!$A$3:$C$22,2,FALSE)),"")</f>
        <v/>
      </c>
      <c r="M1566" s="103" t="str">
        <f>IF($C1566="33",VLOOKUP(MID($F1566,$F$3,1),'Décodage Signe'!$A$3:$C$22,3,FALSE),"")</f>
        <v/>
      </c>
    </row>
    <row r="1567" spans="1:13" x14ac:dyDescent="0.3">
      <c r="A1567" s="97" t="str">
        <f>IF(LEFT([1]RB189!A1711,2)="33",[1]RB189!A1711,"")</f>
        <v/>
      </c>
      <c r="B1567" s="92" t="s">
        <v>300</v>
      </c>
      <c r="C1567" s="97" t="str">
        <f t="shared" si="101"/>
        <v/>
      </c>
      <c r="D1567" s="97" t="str">
        <f t="shared" ref="D1567:F1586" si="103">MID($A1567,D$4,D$3)</f>
        <v/>
      </c>
      <c r="E1567" s="97" t="str">
        <f t="shared" si="103"/>
        <v/>
      </c>
      <c r="F1567" s="97" t="str">
        <f t="shared" si="103"/>
        <v/>
      </c>
      <c r="H1567" s="102" t="str">
        <f>IF($C1567="33",CONCATENATE(MID($D1567,1,$D$3-1),VLOOKUP(MID($D1567,$D$3,1),'Décodage Signe'!$A$3:$C$22,2,FALSE)),"")</f>
        <v/>
      </c>
      <c r="I1567" s="103" t="str">
        <f>IF($C1567="33",VLOOKUP(MID($D1567,$D$3,1),'Décodage Signe'!$A$3:$C$22,3,FALSE),"")</f>
        <v/>
      </c>
      <c r="J1567" s="102" t="str">
        <f>IF($C1567="33",CONCATENATE(MID($E1567,1,$E$3-1),VLOOKUP(MID($E1567,$E$3,1),'Décodage Signe'!$A$3:$C$22,2,FALSE)),"")</f>
        <v/>
      </c>
      <c r="K1567" s="103" t="str">
        <f>IF($C1567="33",VLOOKUP(MID($E1567,$E$3,1),'Décodage Signe'!$A$3:$C$22,3,FALSE),"")</f>
        <v/>
      </c>
      <c r="L1567" s="102" t="str">
        <f>IF($C1567="33",CONCATENATE(MID($F1567,1,$F$3-1),VLOOKUP(MID($F1567,$F$3,1),'Décodage Signe'!$A$3:$C$22,2,FALSE)),"")</f>
        <v/>
      </c>
      <c r="M1567" s="103" t="str">
        <f>IF($C1567="33",VLOOKUP(MID($F1567,$F$3,1),'Décodage Signe'!$A$3:$C$22,3,FALSE),"")</f>
        <v/>
      </c>
    </row>
    <row r="1568" spans="1:13" x14ac:dyDescent="0.3">
      <c r="A1568" s="97" t="str">
        <f>IF(LEFT([1]RB189!A1712,2)="33",[1]RB189!A1712,"")</f>
        <v/>
      </c>
      <c r="B1568" s="92" t="s">
        <v>300</v>
      </c>
      <c r="C1568" s="97" t="str">
        <f t="shared" si="101"/>
        <v/>
      </c>
      <c r="D1568" s="97" t="str">
        <f t="shared" si="103"/>
        <v/>
      </c>
      <c r="E1568" s="97" t="str">
        <f t="shared" si="103"/>
        <v/>
      </c>
      <c r="F1568" s="97" t="str">
        <f t="shared" si="103"/>
        <v/>
      </c>
      <c r="H1568" s="102" t="str">
        <f>IF($C1568="33",CONCATENATE(MID($D1568,1,$D$3-1),VLOOKUP(MID($D1568,$D$3,1),'Décodage Signe'!$A$3:$C$22,2,FALSE)),"")</f>
        <v/>
      </c>
      <c r="I1568" s="103" t="str">
        <f>IF($C1568="33",VLOOKUP(MID($D1568,$D$3,1),'Décodage Signe'!$A$3:$C$22,3,FALSE),"")</f>
        <v/>
      </c>
      <c r="J1568" s="102" t="str">
        <f>IF($C1568="33",CONCATENATE(MID($E1568,1,$E$3-1),VLOOKUP(MID($E1568,$E$3,1),'Décodage Signe'!$A$3:$C$22,2,FALSE)),"")</f>
        <v/>
      </c>
      <c r="K1568" s="103" t="str">
        <f>IF($C1568="33",VLOOKUP(MID($E1568,$E$3,1),'Décodage Signe'!$A$3:$C$22,3,FALSE),"")</f>
        <v/>
      </c>
      <c r="L1568" s="102" t="str">
        <f>IF($C1568="33",CONCATENATE(MID($F1568,1,$F$3-1),VLOOKUP(MID($F1568,$F$3,1),'Décodage Signe'!$A$3:$C$22,2,FALSE)),"")</f>
        <v/>
      </c>
      <c r="M1568" s="103" t="str">
        <f>IF($C1568="33",VLOOKUP(MID($F1568,$F$3,1),'Décodage Signe'!$A$3:$C$22,3,FALSE),"")</f>
        <v/>
      </c>
    </row>
    <row r="1569" spans="1:13" x14ac:dyDescent="0.3">
      <c r="A1569" s="97" t="str">
        <f>IF(LEFT([1]RB189!A1713,2)="33",[1]RB189!A1713,"")</f>
        <v/>
      </c>
      <c r="B1569" s="92" t="s">
        <v>300</v>
      </c>
      <c r="C1569" s="97" t="str">
        <f t="shared" si="101"/>
        <v/>
      </c>
      <c r="D1569" s="97" t="str">
        <f t="shared" si="103"/>
        <v/>
      </c>
      <c r="E1569" s="97" t="str">
        <f t="shared" si="103"/>
        <v/>
      </c>
      <c r="F1569" s="97" t="str">
        <f t="shared" si="103"/>
        <v/>
      </c>
      <c r="H1569" s="102" t="str">
        <f>IF($C1569="33",CONCATENATE(MID($D1569,1,$D$3-1),VLOOKUP(MID($D1569,$D$3,1),'Décodage Signe'!$A$3:$C$22,2,FALSE)),"")</f>
        <v/>
      </c>
      <c r="I1569" s="103" t="str">
        <f>IF($C1569="33",VLOOKUP(MID($D1569,$D$3,1),'Décodage Signe'!$A$3:$C$22,3,FALSE),"")</f>
        <v/>
      </c>
      <c r="J1569" s="102" t="str">
        <f>IF($C1569="33",CONCATENATE(MID($E1569,1,$E$3-1),VLOOKUP(MID($E1569,$E$3,1),'Décodage Signe'!$A$3:$C$22,2,FALSE)),"")</f>
        <v/>
      </c>
      <c r="K1569" s="103" t="str">
        <f>IF($C1569="33",VLOOKUP(MID($E1569,$E$3,1),'Décodage Signe'!$A$3:$C$22,3,FALSE),"")</f>
        <v/>
      </c>
      <c r="L1569" s="102" t="str">
        <f>IF($C1569="33",CONCATENATE(MID($F1569,1,$F$3-1),VLOOKUP(MID($F1569,$F$3,1),'Décodage Signe'!$A$3:$C$22,2,FALSE)),"")</f>
        <v/>
      </c>
      <c r="M1569" s="103" t="str">
        <f>IF($C1569="33",VLOOKUP(MID($F1569,$F$3,1),'Décodage Signe'!$A$3:$C$22,3,FALSE),"")</f>
        <v/>
      </c>
    </row>
    <row r="1570" spans="1:13" x14ac:dyDescent="0.3">
      <c r="A1570" s="97" t="str">
        <f>IF(LEFT([1]RB189!A1714,2)="33",[1]RB189!A1714,"")</f>
        <v/>
      </c>
      <c r="B1570" s="92" t="s">
        <v>300</v>
      </c>
      <c r="C1570" s="97" t="str">
        <f t="shared" si="101"/>
        <v/>
      </c>
      <c r="D1570" s="97" t="str">
        <f t="shared" si="103"/>
        <v/>
      </c>
      <c r="E1570" s="97" t="str">
        <f t="shared" si="103"/>
        <v/>
      </c>
      <c r="F1570" s="97" t="str">
        <f t="shared" si="103"/>
        <v/>
      </c>
      <c r="H1570" s="102" t="str">
        <f>IF($C1570="33",CONCATENATE(MID($D1570,1,$D$3-1),VLOOKUP(MID($D1570,$D$3,1),'Décodage Signe'!$A$3:$C$22,2,FALSE)),"")</f>
        <v/>
      </c>
      <c r="I1570" s="103" t="str">
        <f>IF($C1570="33",VLOOKUP(MID($D1570,$D$3,1),'Décodage Signe'!$A$3:$C$22,3,FALSE),"")</f>
        <v/>
      </c>
      <c r="J1570" s="102" t="str">
        <f>IF($C1570="33",CONCATENATE(MID($E1570,1,$E$3-1),VLOOKUP(MID($E1570,$E$3,1),'Décodage Signe'!$A$3:$C$22,2,FALSE)),"")</f>
        <v/>
      </c>
      <c r="K1570" s="103" t="str">
        <f>IF($C1570="33",VLOOKUP(MID($E1570,$E$3,1),'Décodage Signe'!$A$3:$C$22,3,FALSE),"")</f>
        <v/>
      </c>
      <c r="L1570" s="102" t="str">
        <f>IF($C1570="33",CONCATENATE(MID($F1570,1,$F$3-1),VLOOKUP(MID($F1570,$F$3,1),'Décodage Signe'!$A$3:$C$22,2,FALSE)),"")</f>
        <v/>
      </c>
      <c r="M1570" s="103" t="str">
        <f>IF($C1570="33",VLOOKUP(MID($F1570,$F$3,1),'Décodage Signe'!$A$3:$C$22,3,FALSE),"")</f>
        <v/>
      </c>
    </row>
    <row r="1571" spans="1:13" x14ac:dyDescent="0.3">
      <c r="A1571" s="97" t="str">
        <f>IF(LEFT([1]RB189!A1715,2)="33",[1]RB189!A1715,"")</f>
        <v/>
      </c>
      <c r="B1571" s="92" t="s">
        <v>300</v>
      </c>
      <c r="C1571" s="97" t="str">
        <f t="shared" si="101"/>
        <v/>
      </c>
      <c r="D1571" s="97" t="str">
        <f t="shared" si="103"/>
        <v/>
      </c>
      <c r="E1571" s="97" t="str">
        <f t="shared" si="103"/>
        <v/>
      </c>
      <c r="F1571" s="97" t="str">
        <f t="shared" si="103"/>
        <v/>
      </c>
      <c r="H1571" s="102" t="str">
        <f>IF($C1571="33",CONCATENATE(MID($D1571,1,$D$3-1),VLOOKUP(MID($D1571,$D$3,1),'Décodage Signe'!$A$3:$C$22,2,FALSE)),"")</f>
        <v/>
      </c>
      <c r="I1571" s="103" t="str">
        <f>IF($C1571="33",VLOOKUP(MID($D1571,$D$3,1),'Décodage Signe'!$A$3:$C$22,3,FALSE),"")</f>
        <v/>
      </c>
      <c r="J1571" s="102" t="str">
        <f>IF($C1571="33",CONCATENATE(MID($E1571,1,$E$3-1),VLOOKUP(MID($E1571,$E$3,1),'Décodage Signe'!$A$3:$C$22,2,FALSE)),"")</f>
        <v/>
      </c>
      <c r="K1571" s="103" t="str">
        <f>IF($C1571="33",VLOOKUP(MID($E1571,$E$3,1),'Décodage Signe'!$A$3:$C$22,3,FALSE),"")</f>
        <v/>
      </c>
      <c r="L1571" s="102" t="str">
        <f>IF($C1571="33",CONCATENATE(MID($F1571,1,$F$3-1),VLOOKUP(MID($F1571,$F$3,1),'Décodage Signe'!$A$3:$C$22,2,FALSE)),"")</f>
        <v/>
      </c>
      <c r="M1571" s="103" t="str">
        <f>IF($C1571="33",VLOOKUP(MID($F1571,$F$3,1),'Décodage Signe'!$A$3:$C$22,3,FALSE),"")</f>
        <v/>
      </c>
    </row>
    <row r="1572" spans="1:13" x14ac:dyDescent="0.3">
      <c r="A1572" s="97" t="str">
        <f>IF(LEFT([1]RB189!A1716,2)="33",[1]RB189!A1716,"")</f>
        <v/>
      </c>
      <c r="B1572" s="92" t="s">
        <v>300</v>
      </c>
      <c r="C1572" s="97" t="str">
        <f t="shared" si="101"/>
        <v/>
      </c>
      <c r="D1572" s="97" t="str">
        <f t="shared" si="103"/>
        <v/>
      </c>
      <c r="E1572" s="97" t="str">
        <f t="shared" si="103"/>
        <v/>
      </c>
      <c r="F1572" s="97" t="str">
        <f t="shared" si="103"/>
        <v/>
      </c>
      <c r="H1572" s="102" t="str">
        <f>IF($C1572="33",CONCATENATE(MID($D1572,1,$D$3-1),VLOOKUP(MID($D1572,$D$3,1),'Décodage Signe'!$A$3:$C$22,2,FALSE)),"")</f>
        <v/>
      </c>
      <c r="I1572" s="103" t="str">
        <f>IF($C1572="33",VLOOKUP(MID($D1572,$D$3,1),'Décodage Signe'!$A$3:$C$22,3,FALSE),"")</f>
        <v/>
      </c>
      <c r="J1572" s="102" t="str">
        <f>IF($C1572="33",CONCATENATE(MID($E1572,1,$E$3-1),VLOOKUP(MID($E1572,$E$3,1),'Décodage Signe'!$A$3:$C$22,2,FALSE)),"")</f>
        <v/>
      </c>
      <c r="K1572" s="103" t="str">
        <f>IF($C1572="33",VLOOKUP(MID($E1572,$E$3,1),'Décodage Signe'!$A$3:$C$22,3,FALSE),"")</f>
        <v/>
      </c>
      <c r="L1572" s="102" t="str">
        <f>IF($C1572="33",CONCATENATE(MID($F1572,1,$F$3-1),VLOOKUP(MID($F1572,$F$3,1),'Décodage Signe'!$A$3:$C$22,2,FALSE)),"")</f>
        <v/>
      </c>
      <c r="M1572" s="103" t="str">
        <f>IF($C1572="33",VLOOKUP(MID($F1572,$F$3,1),'Décodage Signe'!$A$3:$C$22,3,FALSE),"")</f>
        <v/>
      </c>
    </row>
    <row r="1573" spans="1:13" x14ac:dyDescent="0.3">
      <c r="A1573" s="97" t="str">
        <f>IF(LEFT([1]RB189!A1717,2)="33",[1]RB189!A1717,"")</f>
        <v/>
      </c>
      <c r="B1573" s="92" t="s">
        <v>300</v>
      </c>
      <c r="C1573" s="97" t="str">
        <f t="shared" si="101"/>
        <v/>
      </c>
      <c r="D1573" s="97" t="str">
        <f t="shared" si="103"/>
        <v/>
      </c>
      <c r="E1573" s="97" t="str">
        <f t="shared" si="103"/>
        <v/>
      </c>
      <c r="F1573" s="97" t="str">
        <f t="shared" si="103"/>
        <v/>
      </c>
      <c r="H1573" s="102" t="str">
        <f>IF($C1573="33",CONCATENATE(MID($D1573,1,$D$3-1),VLOOKUP(MID($D1573,$D$3,1),'Décodage Signe'!$A$3:$C$22,2,FALSE)),"")</f>
        <v/>
      </c>
      <c r="I1573" s="103" t="str">
        <f>IF($C1573="33",VLOOKUP(MID($D1573,$D$3,1),'Décodage Signe'!$A$3:$C$22,3,FALSE),"")</f>
        <v/>
      </c>
      <c r="J1573" s="102" t="str">
        <f>IF($C1573="33",CONCATENATE(MID($E1573,1,$E$3-1),VLOOKUP(MID($E1573,$E$3,1),'Décodage Signe'!$A$3:$C$22,2,FALSE)),"")</f>
        <v/>
      </c>
      <c r="K1573" s="103" t="str">
        <f>IF($C1573="33",VLOOKUP(MID($E1573,$E$3,1),'Décodage Signe'!$A$3:$C$22,3,FALSE),"")</f>
        <v/>
      </c>
      <c r="L1573" s="102" t="str">
        <f>IF($C1573="33",CONCATENATE(MID($F1573,1,$F$3-1),VLOOKUP(MID($F1573,$F$3,1),'Décodage Signe'!$A$3:$C$22,2,FALSE)),"")</f>
        <v/>
      </c>
      <c r="M1573" s="103" t="str">
        <f>IF($C1573="33",VLOOKUP(MID($F1573,$F$3,1),'Décodage Signe'!$A$3:$C$22,3,FALSE),"")</f>
        <v/>
      </c>
    </row>
    <row r="1574" spans="1:13" x14ac:dyDescent="0.3">
      <c r="A1574" s="97" t="str">
        <f>IF(LEFT([1]RB189!A1718,2)="33",[1]RB189!A1718,"")</f>
        <v/>
      </c>
      <c r="B1574" s="92" t="s">
        <v>300</v>
      </c>
      <c r="C1574" s="97" t="str">
        <f t="shared" si="101"/>
        <v/>
      </c>
      <c r="D1574" s="97" t="str">
        <f t="shared" si="103"/>
        <v/>
      </c>
      <c r="E1574" s="97" t="str">
        <f t="shared" si="103"/>
        <v/>
      </c>
      <c r="F1574" s="97" t="str">
        <f t="shared" si="103"/>
        <v/>
      </c>
      <c r="H1574" s="102" t="str">
        <f>IF($C1574="33",CONCATENATE(MID($D1574,1,$D$3-1),VLOOKUP(MID($D1574,$D$3,1),'Décodage Signe'!$A$3:$C$22,2,FALSE)),"")</f>
        <v/>
      </c>
      <c r="I1574" s="103" t="str">
        <f>IF($C1574="33",VLOOKUP(MID($D1574,$D$3,1),'Décodage Signe'!$A$3:$C$22,3,FALSE),"")</f>
        <v/>
      </c>
      <c r="J1574" s="102" t="str">
        <f>IF($C1574="33",CONCATENATE(MID($E1574,1,$E$3-1),VLOOKUP(MID($E1574,$E$3,1),'Décodage Signe'!$A$3:$C$22,2,FALSE)),"")</f>
        <v/>
      </c>
      <c r="K1574" s="103" t="str">
        <f>IF($C1574="33",VLOOKUP(MID($E1574,$E$3,1),'Décodage Signe'!$A$3:$C$22,3,FALSE),"")</f>
        <v/>
      </c>
      <c r="L1574" s="102" t="str">
        <f>IF($C1574="33",CONCATENATE(MID($F1574,1,$F$3-1),VLOOKUP(MID($F1574,$F$3,1),'Décodage Signe'!$A$3:$C$22,2,FALSE)),"")</f>
        <v/>
      </c>
      <c r="M1574" s="103" t="str">
        <f>IF($C1574="33",VLOOKUP(MID($F1574,$F$3,1),'Décodage Signe'!$A$3:$C$22,3,FALSE),"")</f>
        <v/>
      </c>
    </row>
    <row r="1575" spans="1:13" x14ac:dyDescent="0.3">
      <c r="A1575" s="97" t="str">
        <f>IF(LEFT([1]RB189!A1719,2)="33",[1]RB189!A1719,"")</f>
        <v/>
      </c>
      <c r="B1575" s="92" t="s">
        <v>300</v>
      </c>
      <c r="C1575" s="97" t="str">
        <f t="shared" si="101"/>
        <v/>
      </c>
      <c r="D1575" s="97" t="str">
        <f t="shared" si="103"/>
        <v/>
      </c>
      <c r="E1575" s="97" t="str">
        <f t="shared" si="103"/>
        <v/>
      </c>
      <c r="F1575" s="97" t="str">
        <f t="shared" si="103"/>
        <v/>
      </c>
      <c r="H1575" s="102" t="str">
        <f>IF($C1575="33",CONCATENATE(MID($D1575,1,$D$3-1),VLOOKUP(MID($D1575,$D$3,1),'Décodage Signe'!$A$3:$C$22,2,FALSE)),"")</f>
        <v/>
      </c>
      <c r="I1575" s="103" t="str">
        <f>IF($C1575="33",VLOOKUP(MID($D1575,$D$3,1),'Décodage Signe'!$A$3:$C$22,3,FALSE),"")</f>
        <v/>
      </c>
      <c r="J1575" s="102" t="str">
        <f>IF($C1575="33",CONCATENATE(MID($E1575,1,$E$3-1),VLOOKUP(MID($E1575,$E$3,1),'Décodage Signe'!$A$3:$C$22,2,FALSE)),"")</f>
        <v/>
      </c>
      <c r="K1575" s="103" t="str">
        <f>IF($C1575="33",VLOOKUP(MID($E1575,$E$3,1),'Décodage Signe'!$A$3:$C$22,3,FALSE),"")</f>
        <v/>
      </c>
      <c r="L1575" s="102" t="str">
        <f>IF($C1575="33",CONCATENATE(MID($F1575,1,$F$3-1),VLOOKUP(MID($F1575,$F$3,1),'Décodage Signe'!$A$3:$C$22,2,FALSE)),"")</f>
        <v/>
      </c>
      <c r="M1575" s="103" t="str">
        <f>IF($C1575="33",VLOOKUP(MID($F1575,$F$3,1),'Décodage Signe'!$A$3:$C$22,3,FALSE),"")</f>
        <v/>
      </c>
    </row>
    <row r="1576" spans="1:13" x14ac:dyDescent="0.3">
      <c r="A1576" s="97" t="str">
        <f>IF(LEFT([1]RB189!A1720,2)="33",[1]RB189!A1720,"")</f>
        <v/>
      </c>
      <c r="B1576" s="92" t="s">
        <v>300</v>
      </c>
      <c r="C1576" s="97" t="str">
        <f t="shared" si="101"/>
        <v/>
      </c>
      <c r="D1576" s="97" t="str">
        <f t="shared" si="103"/>
        <v/>
      </c>
      <c r="E1576" s="97" t="str">
        <f t="shared" si="103"/>
        <v/>
      </c>
      <c r="F1576" s="97" t="str">
        <f t="shared" si="103"/>
        <v/>
      </c>
      <c r="H1576" s="102" t="str">
        <f>IF($C1576="33",CONCATENATE(MID($D1576,1,$D$3-1),VLOOKUP(MID($D1576,$D$3,1),'Décodage Signe'!$A$3:$C$22,2,FALSE)),"")</f>
        <v/>
      </c>
      <c r="I1576" s="103" t="str">
        <f>IF($C1576="33",VLOOKUP(MID($D1576,$D$3,1),'Décodage Signe'!$A$3:$C$22,3,FALSE),"")</f>
        <v/>
      </c>
      <c r="J1576" s="102" t="str">
        <f>IF($C1576="33",CONCATENATE(MID($E1576,1,$E$3-1),VLOOKUP(MID($E1576,$E$3,1),'Décodage Signe'!$A$3:$C$22,2,FALSE)),"")</f>
        <v/>
      </c>
      <c r="K1576" s="103" t="str">
        <f>IF($C1576="33",VLOOKUP(MID($E1576,$E$3,1),'Décodage Signe'!$A$3:$C$22,3,FALSE),"")</f>
        <v/>
      </c>
      <c r="L1576" s="102" t="str">
        <f>IF($C1576="33",CONCATENATE(MID($F1576,1,$F$3-1),VLOOKUP(MID($F1576,$F$3,1),'Décodage Signe'!$A$3:$C$22,2,FALSE)),"")</f>
        <v/>
      </c>
      <c r="M1576" s="103" t="str">
        <f>IF($C1576="33",VLOOKUP(MID($F1576,$F$3,1),'Décodage Signe'!$A$3:$C$22,3,FALSE),"")</f>
        <v/>
      </c>
    </row>
    <row r="1577" spans="1:13" x14ac:dyDescent="0.3">
      <c r="A1577" s="97" t="str">
        <f>IF(LEFT([1]RB189!A1721,2)="33",[1]RB189!A1721,"")</f>
        <v/>
      </c>
      <c r="B1577" s="92" t="s">
        <v>300</v>
      </c>
      <c r="C1577" s="97" t="str">
        <f t="shared" si="101"/>
        <v/>
      </c>
      <c r="D1577" s="97" t="str">
        <f t="shared" si="103"/>
        <v/>
      </c>
      <c r="E1577" s="97" t="str">
        <f t="shared" si="103"/>
        <v/>
      </c>
      <c r="F1577" s="97" t="str">
        <f t="shared" si="103"/>
        <v/>
      </c>
      <c r="H1577" s="102" t="str">
        <f>IF($C1577="33",CONCATENATE(MID($D1577,1,$D$3-1),VLOOKUP(MID($D1577,$D$3,1),'Décodage Signe'!$A$3:$C$22,2,FALSE)),"")</f>
        <v/>
      </c>
      <c r="I1577" s="103" t="str">
        <f>IF($C1577="33",VLOOKUP(MID($D1577,$D$3,1),'Décodage Signe'!$A$3:$C$22,3,FALSE),"")</f>
        <v/>
      </c>
      <c r="J1577" s="102" t="str">
        <f>IF($C1577="33",CONCATENATE(MID($E1577,1,$E$3-1),VLOOKUP(MID($E1577,$E$3,1),'Décodage Signe'!$A$3:$C$22,2,FALSE)),"")</f>
        <v/>
      </c>
      <c r="K1577" s="103" t="str">
        <f>IF($C1577="33",VLOOKUP(MID($E1577,$E$3,1),'Décodage Signe'!$A$3:$C$22,3,FALSE),"")</f>
        <v/>
      </c>
      <c r="L1577" s="102" t="str">
        <f>IF($C1577="33",CONCATENATE(MID($F1577,1,$F$3-1),VLOOKUP(MID($F1577,$F$3,1),'Décodage Signe'!$A$3:$C$22,2,FALSE)),"")</f>
        <v/>
      </c>
      <c r="M1577" s="103" t="str">
        <f>IF($C1577="33",VLOOKUP(MID($F1577,$F$3,1),'Décodage Signe'!$A$3:$C$22,3,FALSE),"")</f>
        <v/>
      </c>
    </row>
    <row r="1578" spans="1:13" x14ac:dyDescent="0.3">
      <c r="A1578" s="97" t="str">
        <f>IF(LEFT([1]RB189!A1722,2)="33",[1]RB189!A1722,"")</f>
        <v/>
      </c>
      <c r="B1578" s="92" t="s">
        <v>300</v>
      </c>
      <c r="C1578" s="97" t="str">
        <f t="shared" si="101"/>
        <v/>
      </c>
      <c r="D1578" s="97" t="str">
        <f t="shared" si="103"/>
        <v/>
      </c>
      <c r="E1578" s="97" t="str">
        <f t="shared" si="103"/>
        <v/>
      </c>
      <c r="F1578" s="97" t="str">
        <f t="shared" si="103"/>
        <v/>
      </c>
      <c r="H1578" s="102" t="str">
        <f>IF($C1578="33",CONCATENATE(MID($D1578,1,$D$3-1),VLOOKUP(MID($D1578,$D$3,1),'Décodage Signe'!$A$3:$C$22,2,FALSE)),"")</f>
        <v/>
      </c>
      <c r="I1578" s="103" t="str">
        <f>IF($C1578="33",VLOOKUP(MID($D1578,$D$3,1),'Décodage Signe'!$A$3:$C$22,3,FALSE),"")</f>
        <v/>
      </c>
      <c r="J1578" s="102" t="str">
        <f>IF($C1578="33",CONCATENATE(MID($E1578,1,$E$3-1),VLOOKUP(MID($E1578,$E$3,1),'Décodage Signe'!$A$3:$C$22,2,FALSE)),"")</f>
        <v/>
      </c>
      <c r="K1578" s="103" t="str">
        <f>IF($C1578="33",VLOOKUP(MID($E1578,$E$3,1),'Décodage Signe'!$A$3:$C$22,3,FALSE),"")</f>
        <v/>
      </c>
      <c r="L1578" s="102" t="str">
        <f>IF($C1578="33",CONCATENATE(MID($F1578,1,$F$3-1),VLOOKUP(MID($F1578,$F$3,1),'Décodage Signe'!$A$3:$C$22,2,FALSE)),"")</f>
        <v/>
      </c>
      <c r="M1578" s="103" t="str">
        <f>IF($C1578="33",VLOOKUP(MID($F1578,$F$3,1),'Décodage Signe'!$A$3:$C$22,3,FALSE),"")</f>
        <v/>
      </c>
    </row>
    <row r="1579" spans="1:13" x14ac:dyDescent="0.3">
      <c r="A1579" s="97" t="str">
        <f>IF(LEFT([1]RB189!A1723,2)="33",[1]RB189!A1723,"")</f>
        <v/>
      </c>
      <c r="B1579" s="92" t="s">
        <v>300</v>
      </c>
      <c r="C1579" s="97" t="str">
        <f t="shared" si="101"/>
        <v/>
      </c>
      <c r="D1579" s="97" t="str">
        <f t="shared" si="103"/>
        <v/>
      </c>
      <c r="E1579" s="97" t="str">
        <f t="shared" si="103"/>
        <v/>
      </c>
      <c r="F1579" s="97" t="str">
        <f t="shared" si="103"/>
        <v/>
      </c>
      <c r="H1579" s="102" t="str">
        <f>IF($C1579="33",CONCATENATE(MID($D1579,1,$D$3-1),VLOOKUP(MID($D1579,$D$3,1),'Décodage Signe'!$A$3:$C$22,2,FALSE)),"")</f>
        <v/>
      </c>
      <c r="I1579" s="103" t="str">
        <f>IF($C1579="33",VLOOKUP(MID($D1579,$D$3,1),'Décodage Signe'!$A$3:$C$22,3,FALSE),"")</f>
        <v/>
      </c>
      <c r="J1579" s="102" t="str">
        <f>IF($C1579="33",CONCATENATE(MID($E1579,1,$E$3-1),VLOOKUP(MID($E1579,$E$3,1),'Décodage Signe'!$A$3:$C$22,2,FALSE)),"")</f>
        <v/>
      </c>
      <c r="K1579" s="103" t="str">
        <f>IF($C1579="33",VLOOKUP(MID($E1579,$E$3,1),'Décodage Signe'!$A$3:$C$22,3,FALSE),"")</f>
        <v/>
      </c>
      <c r="L1579" s="102" t="str">
        <f>IF($C1579="33",CONCATENATE(MID($F1579,1,$F$3-1),VLOOKUP(MID($F1579,$F$3,1),'Décodage Signe'!$A$3:$C$22,2,FALSE)),"")</f>
        <v/>
      </c>
      <c r="M1579" s="103" t="str">
        <f>IF($C1579="33",VLOOKUP(MID($F1579,$F$3,1),'Décodage Signe'!$A$3:$C$22,3,FALSE),"")</f>
        <v/>
      </c>
    </row>
    <row r="1580" spans="1:13" x14ac:dyDescent="0.3">
      <c r="A1580" s="97" t="str">
        <f>IF(LEFT([1]RB189!A1724,2)="33",[1]RB189!A1724,"")</f>
        <v/>
      </c>
      <c r="B1580" s="92" t="s">
        <v>300</v>
      </c>
      <c r="C1580" s="97" t="str">
        <f t="shared" si="101"/>
        <v/>
      </c>
      <c r="D1580" s="97" t="str">
        <f t="shared" si="103"/>
        <v/>
      </c>
      <c r="E1580" s="97" t="str">
        <f t="shared" si="103"/>
        <v/>
      </c>
      <c r="F1580" s="97" t="str">
        <f t="shared" si="103"/>
        <v/>
      </c>
      <c r="H1580" s="102" t="str">
        <f>IF($C1580="33",CONCATENATE(MID($D1580,1,$D$3-1),VLOOKUP(MID($D1580,$D$3,1),'Décodage Signe'!$A$3:$C$22,2,FALSE)),"")</f>
        <v/>
      </c>
      <c r="I1580" s="103" t="str">
        <f>IF($C1580="33",VLOOKUP(MID($D1580,$D$3,1),'Décodage Signe'!$A$3:$C$22,3,FALSE),"")</f>
        <v/>
      </c>
      <c r="J1580" s="102" t="str">
        <f>IF($C1580="33",CONCATENATE(MID($E1580,1,$E$3-1),VLOOKUP(MID($E1580,$E$3,1),'Décodage Signe'!$A$3:$C$22,2,FALSE)),"")</f>
        <v/>
      </c>
      <c r="K1580" s="103" t="str">
        <f>IF($C1580="33",VLOOKUP(MID($E1580,$E$3,1),'Décodage Signe'!$A$3:$C$22,3,FALSE),"")</f>
        <v/>
      </c>
      <c r="L1580" s="102" t="str">
        <f>IF($C1580="33",CONCATENATE(MID($F1580,1,$F$3-1),VLOOKUP(MID($F1580,$F$3,1),'Décodage Signe'!$A$3:$C$22,2,FALSE)),"")</f>
        <v/>
      </c>
      <c r="M1580" s="103" t="str">
        <f>IF($C1580="33",VLOOKUP(MID($F1580,$F$3,1),'Décodage Signe'!$A$3:$C$22,3,FALSE),"")</f>
        <v/>
      </c>
    </row>
    <row r="1581" spans="1:13" x14ac:dyDescent="0.3">
      <c r="A1581" s="97" t="str">
        <f>IF(LEFT([1]RB189!A1725,2)="33",[1]RB189!A1725,"")</f>
        <v/>
      </c>
      <c r="B1581" s="92" t="s">
        <v>300</v>
      </c>
      <c r="C1581" s="97" t="str">
        <f t="shared" si="101"/>
        <v/>
      </c>
      <c r="D1581" s="97" t="str">
        <f t="shared" si="103"/>
        <v/>
      </c>
      <c r="E1581" s="97" t="str">
        <f t="shared" si="103"/>
        <v/>
      </c>
      <c r="F1581" s="97" t="str">
        <f t="shared" si="103"/>
        <v/>
      </c>
      <c r="H1581" s="102" t="str">
        <f>IF($C1581="33",CONCATENATE(MID($D1581,1,$D$3-1),VLOOKUP(MID($D1581,$D$3,1),'Décodage Signe'!$A$3:$C$22,2,FALSE)),"")</f>
        <v/>
      </c>
      <c r="I1581" s="103" t="str">
        <f>IF($C1581="33",VLOOKUP(MID($D1581,$D$3,1),'Décodage Signe'!$A$3:$C$22,3,FALSE),"")</f>
        <v/>
      </c>
      <c r="J1581" s="102" t="str">
        <f>IF($C1581="33",CONCATENATE(MID($E1581,1,$E$3-1),VLOOKUP(MID($E1581,$E$3,1),'Décodage Signe'!$A$3:$C$22,2,FALSE)),"")</f>
        <v/>
      </c>
      <c r="K1581" s="103" t="str">
        <f>IF($C1581="33",VLOOKUP(MID($E1581,$E$3,1),'Décodage Signe'!$A$3:$C$22,3,FALSE),"")</f>
        <v/>
      </c>
      <c r="L1581" s="102" t="str">
        <f>IF($C1581="33",CONCATENATE(MID($F1581,1,$F$3-1),VLOOKUP(MID($F1581,$F$3,1),'Décodage Signe'!$A$3:$C$22,2,FALSE)),"")</f>
        <v/>
      </c>
      <c r="M1581" s="103" t="str">
        <f>IF($C1581="33",VLOOKUP(MID($F1581,$F$3,1),'Décodage Signe'!$A$3:$C$22,3,FALSE),"")</f>
        <v/>
      </c>
    </row>
    <row r="1582" spans="1:13" x14ac:dyDescent="0.3">
      <c r="A1582" s="97" t="str">
        <f>IF(LEFT([1]RB189!A1726,2)="33",[1]RB189!A1726,"")</f>
        <v/>
      </c>
      <c r="B1582" s="92" t="s">
        <v>300</v>
      </c>
      <c r="C1582" s="97" t="str">
        <f t="shared" si="101"/>
        <v/>
      </c>
      <c r="D1582" s="97" t="str">
        <f t="shared" si="103"/>
        <v/>
      </c>
      <c r="E1582" s="97" t="str">
        <f t="shared" si="103"/>
        <v/>
      </c>
      <c r="F1582" s="97" t="str">
        <f t="shared" si="103"/>
        <v/>
      </c>
      <c r="H1582" s="102" t="str">
        <f>IF($C1582="33",CONCATENATE(MID($D1582,1,$D$3-1),VLOOKUP(MID($D1582,$D$3,1),'Décodage Signe'!$A$3:$C$22,2,FALSE)),"")</f>
        <v/>
      </c>
      <c r="I1582" s="103" t="str">
        <f>IF($C1582="33",VLOOKUP(MID($D1582,$D$3,1),'Décodage Signe'!$A$3:$C$22,3,FALSE),"")</f>
        <v/>
      </c>
      <c r="J1582" s="102" t="str">
        <f>IF($C1582="33",CONCATENATE(MID($E1582,1,$E$3-1),VLOOKUP(MID($E1582,$E$3,1),'Décodage Signe'!$A$3:$C$22,2,FALSE)),"")</f>
        <v/>
      </c>
      <c r="K1582" s="103" t="str">
        <f>IF($C1582="33",VLOOKUP(MID($E1582,$E$3,1),'Décodage Signe'!$A$3:$C$22,3,FALSE),"")</f>
        <v/>
      </c>
      <c r="L1582" s="102" t="str">
        <f>IF($C1582="33",CONCATENATE(MID($F1582,1,$F$3-1),VLOOKUP(MID($F1582,$F$3,1),'Décodage Signe'!$A$3:$C$22,2,FALSE)),"")</f>
        <v/>
      </c>
      <c r="M1582" s="103" t="str">
        <f>IF($C1582="33",VLOOKUP(MID($F1582,$F$3,1),'Décodage Signe'!$A$3:$C$22,3,FALSE),"")</f>
        <v/>
      </c>
    </row>
    <row r="1583" spans="1:13" x14ac:dyDescent="0.3">
      <c r="A1583" s="97" t="str">
        <f>IF(LEFT([1]RB189!A1727,2)="33",[1]RB189!A1727,"")</f>
        <v/>
      </c>
      <c r="B1583" s="92" t="s">
        <v>300</v>
      </c>
      <c r="C1583" s="97" t="str">
        <f t="shared" si="101"/>
        <v/>
      </c>
      <c r="D1583" s="97" t="str">
        <f t="shared" si="103"/>
        <v/>
      </c>
      <c r="E1583" s="97" t="str">
        <f t="shared" si="103"/>
        <v/>
      </c>
      <c r="F1583" s="97" t="str">
        <f t="shared" si="103"/>
        <v/>
      </c>
      <c r="H1583" s="102" t="str">
        <f>IF($C1583="33",CONCATENATE(MID($D1583,1,$D$3-1),VLOOKUP(MID($D1583,$D$3,1),'Décodage Signe'!$A$3:$C$22,2,FALSE)),"")</f>
        <v/>
      </c>
      <c r="I1583" s="103" t="str">
        <f>IF($C1583="33",VLOOKUP(MID($D1583,$D$3,1),'Décodage Signe'!$A$3:$C$22,3,FALSE),"")</f>
        <v/>
      </c>
      <c r="J1583" s="102" t="str">
        <f>IF($C1583="33",CONCATENATE(MID($E1583,1,$E$3-1),VLOOKUP(MID($E1583,$E$3,1),'Décodage Signe'!$A$3:$C$22,2,FALSE)),"")</f>
        <v/>
      </c>
      <c r="K1583" s="103" t="str">
        <f>IF($C1583="33",VLOOKUP(MID($E1583,$E$3,1),'Décodage Signe'!$A$3:$C$22,3,FALSE),"")</f>
        <v/>
      </c>
      <c r="L1583" s="102" t="str">
        <f>IF($C1583="33",CONCATENATE(MID($F1583,1,$F$3-1),VLOOKUP(MID($F1583,$F$3,1),'Décodage Signe'!$A$3:$C$22,2,FALSE)),"")</f>
        <v/>
      </c>
      <c r="M1583" s="103" t="str">
        <f>IF($C1583="33",VLOOKUP(MID($F1583,$F$3,1),'Décodage Signe'!$A$3:$C$22,3,FALSE),"")</f>
        <v/>
      </c>
    </row>
    <row r="1584" spans="1:13" x14ac:dyDescent="0.3">
      <c r="A1584" s="97" t="str">
        <f>IF(LEFT([1]RB189!A1728,2)="33",[1]RB189!A1728,"")</f>
        <v/>
      </c>
      <c r="B1584" s="92" t="s">
        <v>300</v>
      </c>
      <c r="C1584" s="97" t="str">
        <f t="shared" si="101"/>
        <v/>
      </c>
      <c r="D1584" s="97" t="str">
        <f t="shared" si="103"/>
        <v/>
      </c>
      <c r="E1584" s="97" t="str">
        <f t="shared" si="103"/>
        <v/>
      </c>
      <c r="F1584" s="97" t="str">
        <f t="shared" si="103"/>
        <v/>
      </c>
      <c r="H1584" s="102" t="str">
        <f>IF($C1584="33",CONCATENATE(MID($D1584,1,$D$3-1),VLOOKUP(MID($D1584,$D$3,1),'Décodage Signe'!$A$3:$C$22,2,FALSE)),"")</f>
        <v/>
      </c>
      <c r="I1584" s="103" t="str">
        <f>IF($C1584="33",VLOOKUP(MID($D1584,$D$3,1),'Décodage Signe'!$A$3:$C$22,3,FALSE),"")</f>
        <v/>
      </c>
      <c r="J1584" s="102" t="str">
        <f>IF($C1584="33",CONCATENATE(MID($E1584,1,$E$3-1),VLOOKUP(MID($E1584,$E$3,1),'Décodage Signe'!$A$3:$C$22,2,FALSE)),"")</f>
        <v/>
      </c>
      <c r="K1584" s="103" t="str">
        <f>IF($C1584="33",VLOOKUP(MID($E1584,$E$3,1),'Décodage Signe'!$A$3:$C$22,3,FALSE),"")</f>
        <v/>
      </c>
      <c r="L1584" s="102" t="str">
        <f>IF($C1584="33",CONCATENATE(MID($F1584,1,$F$3-1),VLOOKUP(MID($F1584,$F$3,1),'Décodage Signe'!$A$3:$C$22,2,FALSE)),"")</f>
        <v/>
      </c>
      <c r="M1584" s="103" t="str">
        <f>IF($C1584="33",VLOOKUP(MID($F1584,$F$3,1),'Décodage Signe'!$A$3:$C$22,3,FALSE),"")</f>
        <v/>
      </c>
    </row>
    <row r="1585" spans="1:13" x14ac:dyDescent="0.3">
      <c r="A1585" s="97" t="str">
        <f>IF(LEFT([1]RB189!A1729,2)="33",[1]RB189!A1729,"")</f>
        <v/>
      </c>
      <c r="B1585" s="92" t="s">
        <v>300</v>
      </c>
      <c r="C1585" s="97" t="str">
        <f t="shared" si="101"/>
        <v/>
      </c>
      <c r="D1585" s="97" t="str">
        <f t="shared" si="103"/>
        <v/>
      </c>
      <c r="E1585" s="97" t="str">
        <f t="shared" si="103"/>
        <v/>
      </c>
      <c r="F1585" s="97" t="str">
        <f t="shared" si="103"/>
        <v/>
      </c>
      <c r="H1585" s="102" t="str">
        <f>IF($C1585="33",CONCATENATE(MID($D1585,1,$D$3-1),VLOOKUP(MID($D1585,$D$3,1),'Décodage Signe'!$A$3:$C$22,2,FALSE)),"")</f>
        <v/>
      </c>
      <c r="I1585" s="103" t="str">
        <f>IF($C1585="33",VLOOKUP(MID($D1585,$D$3,1),'Décodage Signe'!$A$3:$C$22,3,FALSE),"")</f>
        <v/>
      </c>
      <c r="J1585" s="102" t="str">
        <f>IF($C1585="33",CONCATENATE(MID($E1585,1,$E$3-1),VLOOKUP(MID($E1585,$E$3,1),'Décodage Signe'!$A$3:$C$22,2,FALSE)),"")</f>
        <v/>
      </c>
      <c r="K1585" s="103" t="str">
        <f>IF($C1585="33",VLOOKUP(MID($E1585,$E$3,1),'Décodage Signe'!$A$3:$C$22,3,FALSE),"")</f>
        <v/>
      </c>
      <c r="L1585" s="102" t="str">
        <f>IF($C1585="33",CONCATENATE(MID($F1585,1,$F$3-1),VLOOKUP(MID($F1585,$F$3,1),'Décodage Signe'!$A$3:$C$22,2,FALSE)),"")</f>
        <v/>
      </c>
      <c r="M1585" s="103" t="str">
        <f>IF($C1585="33",VLOOKUP(MID($F1585,$F$3,1),'Décodage Signe'!$A$3:$C$22,3,FALSE),"")</f>
        <v/>
      </c>
    </row>
    <row r="1586" spans="1:13" x14ac:dyDescent="0.3">
      <c r="A1586" s="97" t="str">
        <f>IF(LEFT([1]RB189!A1730,2)="33",[1]RB189!A1730,"")</f>
        <v/>
      </c>
      <c r="B1586" s="92" t="s">
        <v>300</v>
      </c>
      <c r="C1586" s="97" t="str">
        <f t="shared" si="101"/>
        <v/>
      </c>
      <c r="D1586" s="97" t="str">
        <f t="shared" si="103"/>
        <v/>
      </c>
      <c r="E1586" s="97" t="str">
        <f t="shared" si="103"/>
        <v/>
      </c>
      <c r="F1586" s="97" t="str">
        <f t="shared" si="103"/>
        <v/>
      </c>
      <c r="H1586" s="102" t="str">
        <f>IF($C1586="33",CONCATENATE(MID($D1586,1,$D$3-1),VLOOKUP(MID($D1586,$D$3,1),'Décodage Signe'!$A$3:$C$22,2,FALSE)),"")</f>
        <v/>
      </c>
      <c r="I1586" s="103" t="str">
        <f>IF($C1586="33",VLOOKUP(MID($D1586,$D$3,1),'Décodage Signe'!$A$3:$C$22,3,FALSE),"")</f>
        <v/>
      </c>
      <c r="J1586" s="102" t="str">
        <f>IF($C1586="33",CONCATENATE(MID($E1586,1,$E$3-1),VLOOKUP(MID($E1586,$E$3,1),'Décodage Signe'!$A$3:$C$22,2,FALSE)),"")</f>
        <v/>
      </c>
      <c r="K1586" s="103" t="str">
        <f>IF($C1586="33",VLOOKUP(MID($E1586,$E$3,1),'Décodage Signe'!$A$3:$C$22,3,FALSE),"")</f>
        <v/>
      </c>
      <c r="L1586" s="102" t="str">
        <f>IF($C1586="33",CONCATENATE(MID($F1586,1,$F$3-1),VLOOKUP(MID($F1586,$F$3,1),'Décodage Signe'!$A$3:$C$22,2,FALSE)),"")</f>
        <v/>
      </c>
      <c r="M1586" s="103" t="str">
        <f>IF($C1586="33",VLOOKUP(MID($F1586,$F$3,1),'Décodage Signe'!$A$3:$C$22,3,FALSE),"")</f>
        <v/>
      </c>
    </row>
    <row r="1587" spans="1:13" x14ac:dyDescent="0.3">
      <c r="A1587" s="97" t="str">
        <f>IF(LEFT([1]RB189!A1731,2)="33",[1]RB189!A1731,"")</f>
        <v/>
      </c>
      <c r="B1587" s="92" t="s">
        <v>300</v>
      </c>
      <c r="C1587" s="97" t="str">
        <f t="shared" si="101"/>
        <v/>
      </c>
      <c r="D1587" s="97" t="str">
        <f t="shared" ref="D1587:F1606" si="104">MID($A1587,D$4,D$3)</f>
        <v/>
      </c>
      <c r="E1587" s="97" t="str">
        <f t="shared" si="104"/>
        <v/>
      </c>
      <c r="F1587" s="97" t="str">
        <f t="shared" si="104"/>
        <v/>
      </c>
      <c r="H1587" s="102" t="str">
        <f>IF($C1587="33",CONCATENATE(MID($D1587,1,$D$3-1),VLOOKUP(MID($D1587,$D$3,1),'Décodage Signe'!$A$3:$C$22,2,FALSE)),"")</f>
        <v/>
      </c>
      <c r="I1587" s="103" t="str">
        <f>IF($C1587="33",VLOOKUP(MID($D1587,$D$3,1),'Décodage Signe'!$A$3:$C$22,3,FALSE),"")</f>
        <v/>
      </c>
      <c r="J1587" s="102" t="str">
        <f>IF($C1587="33",CONCATENATE(MID($E1587,1,$E$3-1),VLOOKUP(MID($E1587,$E$3,1),'Décodage Signe'!$A$3:$C$22,2,FALSE)),"")</f>
        <v/>
      </c>
      <c r="K1587" s="103" t="str">
        <f>IF($C1587="33",VLOOKUP(MID($E1587,$E$3,1),'Décodage Signe'!$A$3:$C$22,3,FALSE),"")</f>
        <v/>
      </c>
      <c r="L1587" s="102" t="str">
        <f>IF($C1587="33",CONCATENATE(MID($F1587,1,$F$3-1),VLOOKUP(MID($F1587,$F$3,1),'Décodage Signe'!$A$3:$C$22,2,FALSE)),"")</f>
        <v/>
      </c>
      <c r="M1587" s="103" t="str">
        <f>IF($C1587="33",VLOOKUP(MID($F1587,$F$3,1),'Décodage Signe'!$A$3:$C$22,3,FALSE),"")</f>
        <v/>
      </c>
    </row>
    <row r="1588" spans="1:13" x14ac:dyDescent="0.3">
      <c r="A1588" s="97" t="str">
        <f>IF(LEFT([1]RB189!A1732,2)="33",[1]RB189!A1732,"")</f>
        <v/>
      </c>
      <c r="B1588" s="92" t="s">
        <v>300</v>
      </c>
      <c r="C1588" s="97" t="str">
        <f t="shared" si="101"/>
        <v/>
      </c>
      <c r="D1588" s="97" t="str">
        <f t="shared" si="104"/>
        <v/>
      </c>
      <c r="E1588" s="97" t="str">
        <f t="shared" si="104"/>
        <v/>
      </c>
      <c r="F1588" s="97" t="str">
        <f t="shared" si="104"/>
        <v/>
      </c>
      <c r="H1588" s="102" t="str">
        <f>IF($C1588="33",CONCATENATE(MID($D1588,1,$D$3-1),VLOOKUP(MID($D1588,$D$3,1),'Décodage Signe'!$A$3:$C$22,2,FALSE)),"")</f>
        <v/>
      </c>
      <c r="I1588" s="103" t="str">
        <f>IF($C1588="33",VLOOKUP(MID($D1588,$D$3,1),'Décodage Signe'!$A$3:$C$22,3,FALSE),"")</f>
        <v/>
      </c>
      <c r="J1588" s="102" t="str">
        <f>IF($C1588="33",CONCATENATE(MID($E1588,1,$E$3-1),VLOOKUP(MID($E1588,$E$3,1),'Décodage Signe'!$A$3:$C$22,2,FALSE)),"")</f>
        <v/>
      </c>
      <c r="K1588" s="103" t="str">
        <f>IF($C1588="33",VLOOKUP(MID($E1588,$E$3,1),'Décodage Signe'!$A$3:$C$22,3,FALSE),"")</f>
        <v/>
      </c>
      <c r="L1588" s="102" t="str">
        <f>IF($C1588="33",CONCATENATE(MID($F1588,1,$F$3-1),VLOOKUP(MID($F1588,$F$3,1),'Décodage Signe'!$A$3:$C$22,2,FALSE)),"")</f>
        <v/>
      </c>
      <c r="M1588" s="103" t="str">
        <f>IF($C1588="33",VLOOKUP(MID($F1588,$F$3,1),'Décodage Signe'!$A$3:$C$22,3,FALSE),"")</f>
        <v/>
      </c>
    </row>
    <row r="1589" spans="1:13" x14ac:dyDescent="0.3">
      <c r="A1589" s="97" t="str">
        <f>IF(LEFT([1]RB189!A1733,2)="33",[1]RB189!A1733,"")</f>
        <v/>
      </c>
      <c r="B1589" s="92" t="s">
        <v>300</v>
      </c>
      <c r="C1589" s="97" t="str">
        <f t="shared" si="101"/>
        <v/>
      </c>
      <c r="D1589" s="97" t="str">
        <f t="shared" si="104"/>
        <v/>
      </c>
      <c r="E1589" s="97" t="str">
        <f t="shared" si="104"/>
        <v/>
      </c>
      <c r="F1589" s="97" t="str">
        <f t="shared" si="104"/>
        <v/>
      </c>
      <c r="H1589" s="102" t="str">
        <f>IF($C1589="33",CONCATENATE(MID($D1589,1,$D$3-1),VLOOKUP(MID($D1589,$D$3,1),'Décodage Signe'!$A$3:$C$22,2,FALSE)),"")</f>
        <v/>
      </c>
      <c r="I1589" s="103" t="str">
        <f>IF($C1589="33",VLOOKUP(MID($D1589,$D$3,1),'Décodage Signe'!$A$3:$C$22,3,FALSE),"")</f>
        <v/>
      </c>
      <c r="J1589" s="102" t="str">
        <f>IF($C1589="33",CONCATENATE(MID($E1589,1,$E$3-1),VLOOKUP(MID($E1589,$E$3,1),'Décodage Signe'!$A$3:$C$22,2,FALSE)),"")</f>
        <v/>
      </c>
      <c r="K1589" s="103" t="str">
        <f>IF($C1589="33",VLOOKUP(MID($E1589,$E$3,1),'Décodage Signe'!$A$3:$C$22,3,FALSE),"")</f>
        <v/>
      </c>
      <c r="L1589" s="102" t="str">
        <f>IF($C1589="33",CONCATENATE(MID($F1589,1,$F$3-1),VLOOKUP(MID($F1589,$F$3,1),'Décodage Signe'!$A$3:$C$22,2,FALSE)),"")</f>
        <v/>
      </c>
      <c r="M1589" s="103" t="str">
        <f>IF($C1589="33",VLOOKUP(MID($F1589,$F$3,1),'Décodage Signe'!$A$3:$C$22,3,FALSE),"")</f>
        <v/>
      </c>
    </row>
    <row r="1590" spans="1:13" x14ac:dyDescent="0.3">
      <c r="A1590" s="97" t="str">
        <f>IF(LEFT([1]RB189!A1734,2)="33",[1]RB189!A1734,"")</f>
        <v/>
      </c>
      <c r="B1590" s="92" t="s">
        <v>300</v>
      </c>
      <c r="C1590" s="97" t="str">
        <f t="shared" si="101"/>
        <v/>
      </c>
      <c r="D1590" s="97" t="str">
        <f t="shared" si="104"/>
        <v/>
      </c>
      <c r="E1590" s="97" t="str">
        <f t="shared" si="104"/>
        <v/>
      </c>
      <c r="F1590" s="97" t="str">
        <f t="shared" si="104"/>
        <v/>
      </c>
      <c r="H1590" s="102" t="str">
        <f>IF($C1590="33",CONCATENATE(MID($D1590,1,$D$3-1),VLOOKUP(MID($D1590,$D$3,1),'Décodage Signe'!$A$3:$C$22,2,FALSE)),"")</f>
        <v/>
      </c>
      <c r="I1590" s="103" t="str">
        <f>IF($C1590="33",VLOOKUP(MID($D1590,$D$3,1),'Décodage Signe'!$A$3:$C$22,3,FALSE),"")</f>
        <v/>
      </c>
      <c r="J1590" s="102" t="str">
        <f>IF($C1590="33",CONCATENATE(MID($E1590,1,$E$3-1),VLOOKUP(MID($E1590,$E$3,1),'Décodage Signe'!$A$3:$C$22,2,FALSE)),"")</f>
        <v/>
      </c>
      <c r="K1590" s="103" t="str">
        <f>IF($C1590="33",VLOOKUP(MID($E1590,$E$3,1),'Décodage Signe'!$A$3:$C$22,3,FALSE),"")</f>
        <v/>
      </c>
      <c r="L1590" s="102" t="str">
        <f>IF($C1590="33",CONCATENATE(MID($F1590,1,$F$3-1),VLOOKUP(MID($F1590,$F$3,1),'Décodage Signe'!$A$3:$C$22,2,FALSE)),"")</f>
        <v/>
      </c>
      <c r="M1590" s="103" t="str">
        <f>IF($C1590="33",VLOOKUP(MID($F1590,$F$3,1),'Décodage Signe'!$A$3:$C$22,3,FALSE),"")</f>
        <v/>
      </c>
    </row>
    <row r="1591" spans="1:13" x14ac:dyDescent="0.3">
      <c r="A1591" s="97" t="str">
        <f>IF(LEFT([1]RB189!A1735,2)="33",[1]RB189!A1735,"")</f>
        <v/>
      </c>
      <c r="B1591" s="92" t="s">
        <v>300</v>
      </c>
      <c r="C1591" s="97" t="str">
        <f t="shared" si="101"/>
        <v/>
      </c>
      <c r="D1591" s="97" t="str">
        <f t="shared" si="104"/>
        <v/>
      </c>
      <c r="E1591" s="97" t="str">
        <f t="shared" si="104"/>
        <v/>
      </c>
      <c r="F1591" s="97" t="str">
        <f t="shared" si="104"/>
        <v/>
      </c>
      <c r="H1591" s="102" t="str">
        <f>IF($C1591="33",CONCATENATE(MID($D1591,1,$D$3-1),VLOOKUP(MID($D1591,$D$3,1),'Décodage Signe'!$A$3:$C$22,2,FALSE)),"")</f>
        <v/>
      </c>
      <c r="I1591" s="103" t="str">
        <f>IF($C1591="33",VLOOKUP(MID($D1591,$D$3,1),'Décodage Signe'!$A$3:$C$22,3,FALSE),"")</f>
        <v/>
      </c>
      <c r="J1591" s="102" t="str">
        <f>IF($C1591="33",CONCATENATE(MID($E1591,1,$E$3-1),VLOOKUP(MID($E1591,$E$3,1),'Décodage Signe'!$A$3:$C$22,2,FALSE)),"")</f>
        <v/>
      </c>
      <c r="K1591" s="103" t="str">
        <f>IF($C1591="33",VLOOKUP(MID($E1591,$E$3,1),'Décodage Signe'!$A$3:$C$22,3,FALSE),"")</f>
        <v/>
      </c>
      <c r="L1591" s="102" t="str">
        <f>IF($C1591="33",CONCATENATE(MID($F1591,1,$F$3-1),VLOOKUP(MID($F1591,$F$3,1),'Décodage Signe'!$A$3:$C$22,2,FALSE)),"")</f>
        <v/>
      </c>
      <c r="M1591" s="103" t="str">
        <f>IF($C1591="33",VLOOKUP(MID($F1591,$F$3,1),'Décodage Signe'!$A$3:$C$22,3,FALSE),"")</f>
        <v/>
      </c>
    </row>
    <row r="1592" spans="1:13" x14ac:dyDescent="0.3">
      <c r="A1592" s="97" t="str">
        <f>IF(LEFT([1]RB189!A1736,2)="33",[1]RB189!A1736,"")</f>
        <v/>
      </c>
      <c r="B1592" s="92" t="s">
        <v>300</v>
      </c>
      <c r="C1592" s="97" t="str">
        <f t="shared" si="101"/>
        <v/>
      </c>
      <c r="D1592" s="97" t="str">
        <f t="shared" si="104"/>
        <v/>
      </c>
      <c r="E1592" s="97" t="str">
        <f t="shared" si="104"/>
        <v/>
      </c>
      <c r="F1592" s="97" t="str">
        <f t="shared" si="104"/>
        <v/>
      </c>
      <c r="H1592" s="102" t="str">
        <f>IF($C1592="33",CONCATENATE(MID($D1592,1,$D$3-1),VLOOKUP(MID($D1592,$D$3,1),'Décodage Signe'!$A$3:$C$22,2,FALSE)),"")</f>
        <v/>
      </c>
      <c r="I1592" s="103" t="str">
        <f>IF($C1592="33",VLOOKUP(MID($D1592,$D$3,1),'Décodage Signe'!$A$3:$C$22,3,FALSE),"")</f>
        <v/>
      </c>
      <c r="J1592" s="102" t="str">
        <f>IF($C1592="33",CONCATENATE(MID($E1592,1,$E$3-1),VLOOKUP(MID($E1592,$E$3,1),'Décodage Signe'!$A$3:$C$22,2,FALSE)),"")</f>
        <v/>
      </c>
      <c r="K1592" s="103" t="str">
        <f>IF($C1592="33",VLOOKUP(MID($E1592,$E$3,1),'Décodage Signe'!$A$3:$C$22,3,FALSE),"")</f>
        <v/>
      </c>
      <c r="L1592" s="102" t="str">
        <f>IF($C1592="33",CONCATENATE(MID($F1592,1,$F$3-1),VLOOKUP(MID($F1592,$F$3,1),'Décodage Signe'!$A$3:$C$22,2,FALSE)),"")</f>
        <v/>
      </c>
      <c r="M1592" s="103" t="str">
        <f>IF($C1592="33",VLOOKUP(MID($F1592,$F$3,1),'Décodage Signe'!$A$3:$C$22,3,FALSE),"")</f>
        <v/>
      </c>
    </row>
    <row r="1593" spans="1:13" x14ac:dyDescent="0.3">
      <c r="A1593" s="97" t="str">
        <f>IF(LEFT([1]RB189!A1737,2)="33",[1]RB189!A1737,"")</f>
        <v/>
      </c>
      <c r="B1593" s="92" t="s">
        <v>300</v>
      </c>
      <c r="C1593" s="97" t="str">
        <f t="shared" si="101"/>
        <v/>
      </c>
      <c r="D1593" s="97" t="str">
        <f t="shared" si="104"/>
        <v/>
      </c>
      <c r="E1593" s="97" t="str">
        <f t="shared" si="104"/>
        <v/>
      </c>
      <c r="F1593" s="97" t="str">
        <f t="shared" si="104"/>
        <v/>
      </c>
      <c r="H1593" s="102" t="str">
        <f>IF($C1593="33",CONCATENATE(MID($D1593,1,$D$3-1),VLOOKUP(MID($D1593,$D$3,1),'Décodage Signe'!$A$3:$C$22,2,FALSE)),"")</f>
        <v/>
      </c>
      <c r="I1593" s="103" t="str">
        <f>IF($C1593="33",VLOOKUP(MID($D1593,$D$3,1),'Décodage Signe'!$A$3:$C$22,3,FALSE),"")</f>
        <v/>
      </c>
      <c r="J1593" s="102" t="str">
        <f>IF($C1593="33",CONCATENATE(MID($E1593,1,$E$3-1),VLOOKUP(MID($E1593,$E$3,1),'Décodage Signe'!$A$3:$C$22,2,FALSE)),"")</f>
        <v/>
      </c>
      <c r="K1593" s="103" t="str">
        <f>IF($C1593="33",VLOOKUP(MID($E1593,$E$3,1),'Décodage Signe'!$A$3:$C$22,3,FALSE),"")</f>
        <v/>
      </c>
      <c r="L1593" s="102" t="str">
        <f>IF($C1593="33",CONCATENATE(MID($F1593,1,$F$3-1),VLOOKUP(MID($F1593,$F$3,1),'Décodage Signe'!$A$3:$C$22,2,FALSE)),"")</f>
        <v/>
      </c>
      <c r="M1593" s="103" t="str">
        <f>IF($C1593="33",VLOOKUP(MID($F1593,$F$3,1),'Décodage Signe'!$A$3:$C$22,3,FALSE),"")</f>
        <v/>
      </c>
    </row>
    <row r="1594" spans="1:13" x14ac:dyDescent="0.3">
      <c r="A1594" s="97" t="str">
        <f>IF(LEFT([1]RB189!A1738,2)="33",[1]RB189!A1738,"")</f>
        <v/>
      </c>
      <c r="B1594" s="92" t="s">
        <v>300</v>
      </c>
      <c r="C1594" s="97" t="str">
        <f t="shared" si="101"/>
        <v/>
      </c>
      <c r="D1594" s="97" t="str">
        <f t="shared" si="104"/>
        <v/>
      </c>
      <c r="E1594" s="97" t="str">
        <f t="shared" si="104"/>
        <v/>
      </c>
      <c r="F1594" s="97" t="str">
        <f t="shared" si="104"/>
        <v/>
      </c>
      <c r="H1594" s="102" t="str">
        <f>IF($C1594="33",CONCATENATE(MID($D1594,1,$D$3-1),VLOOKUP(MID($D1594,$D$3,1),'Décodage Signe'!$A$3:$C$22,2,FALSE)),"")</f>
        <v/>
      </c>
      <c r="I1594" s="103" t="str">
        <f>IF($C1594="33",VLOOKUP(MID($D1594,$D$3,1),'Décodage Signe'!$A$3:$C$22,3,FALSE),"")</f>
        <v/>
      </c>
      <c r="J1594" s="102" t="str">
        <f>IF($C1594="33",CONCATENATE(MID($E1594,1,$E$3-1),VLOOKUP(MID($E1594,$E$3,1),'Décodage Signe'!$A$3:$C$22,2,FALSE)),"")</f>
        <v/>
      </c>
      <c r="K1594" s="103" t="str">
        <f>IF($C1594="33",VLOOKUP(MID($E1594,$E$3,1),'Décodage Signe'!$A$3:$C$22,3,FALSE),"")</f>
        <v/>
      </c>
      <c r="L1594" s="102" t="str">
        <f>IF($C1594="33",CONCATENATE(MID($F1594,1,$F$3-1),VLOOKUP(MID($F1594,$F$3,1),'Décodage Signe'!$A$3:$C$22,2,FALSE)),"")</f>
        <v/>
      </c>
      <c r="M1594" s="103" t="str">
        <f>IF($C1594="33",VLOOKUP(MID($F1594,$F$3,1),'Décodage Signe'!$A$3:$C$22,3,FALSE),"")</f>
        <v/>
      </c>
    </row>
    <row r="1595" spans="1:13" x14ac:dyDescent="0.3">
      <c r="A1595" s="97" t="str">
        <f>IF(LEFT([1]RB189!A1739,2)="33",[1]RB189!A1739,"")</f>
        <v/>
      </c>
      <c r="B1595" s="92" t="s">
        <v>300</v>
      </c>
      <c r="C1595" s="97" t="str">
        <f t="shared" si="101"/>
        <v/>
      </c>
      <c r="D1595" s="97" t="str">
        <f t="shared" si="104"/>
        <v/>
      </c>
      <c r="E1595" s="97" t="str">
        <f t="shared" si="104"/>
        <v/>
      </c>
      <c r="F1595" s="97" t="str">
        <f t="shared" si="104"/>
        <v/>
      </c>
      <c r="H1595" s="102" t="str">
        <f>IF($C1595="33",CONCATENATE(MID($D1595,1,$D$3-1),VLOOKUP(MID($D1595,$D$3,1),'Décodage Signe'!$A$3:$C$22,2,FALSE)),"")</f>
        <v/>
      </c>
      <c r="I1595" s="103" t="str">
        <f>IF($C1595="33",VLOOKUP(MID($D1595,$D$3,1),'Décodage Signe'!$A$3:$C$22,3,FALSE),"")</f>
        <v/>
      </c>
      <c r="J1595" s="102" t="str">
        <f>IF($C1595="33",CONCATENATE(MID($E1595,1,$E$3-1),VLOOKUP(MID($E1595,$E$3,1),'Décodage Signe'!$A$3:$C$22,2,FALSE)),"")</f>
        <v/>
      </c>
      <c r="K1595" s="103" t="str">
        <f>IF($C1595="33",VLOOKUP(MID($E1595,$E$3,1),'Décodage Signe'!$A$3:$C$22,3,FALSE),"")</f>
        <v/>
      </c>
      <c r="L1595" s="102" t="str">
        <f>IF($C1595="33",CONCATENATE(MID($F1595,1,$F$3-1),VLOOKUP(MID($F1595,$F$3,1),'Décodage Signe'!$A$3:$C$22,2,FALSE)),"")</f>
        <v/>
      </c>
      <c r="M1595" s="103" t="str">
        <f>IF($C1595="33",VLOOKUP(MID($F1595,$F$3,1),'Décodage Signe'!$A$3:$C$22,3,FALSE),"")</f>
        <v/>
      </c>
    </row>
    <row r="1596" spans="1:13" x14ac:dyDescent="0.3">
      <c r="A1596" s="97" t="str">
        <f>IF(LEFT([1]RB189!A1740,2)="33",[1]RB189!A1740,"")</f>
        <v/>
      </c>
      <c r="B1596" s="92" t="s">
        <v>300</v>
      </c>
      <c r="C1596" s="97" t="str">
        <f t="shared" si="101"/>
        <v/>
      </c>
      <c r="D1596" s="97" t="str">
        <f t="shared" si="104"/>
        <v/>
      </c>
      <c r="E1596" s="97" t="str">
        <f t="shared" si="104"/>
        <v/>
      </c>
      <c r="F1596" s="97" t="str">
        <f t="shared" si="104"/>
        <v/>
      </c>
      <c r="H1596" s="102" t="str">
        <f>IF($C1596="33",CONCATENATE(MID($D1596,1,$D$3-1),VLOOKUP(MID($D1596,$D$3,1),'Décodage Signe'!$A$3:$C$22,2,FALSE)),"")</f>
        <v/>
      </c>
      <c r="I1596" s="103" t="str">
        <f>IF($C1596="33",VLOOKUP(MID($D1596,$D$3,1),'Décodage Signe'!$A$3:$C$22,3,FALSE),"")</f>
        <v/>
      </c>
      <c r="J1596" s="102" t="str">
        <f>IF($C1596="33",CONCATENATE(MID($E1596,1,$E$3-1),VLOOKUP(MID($E1596,$E$3,1),'Décodage Signe'!$A$3:$C$22,2,FALSE)),"")</f>
        <v/>
      </c>
      <c r="K1596" s="103" t="str">
        <f>IF($C1596="33",VLOOKUP(MID($E1596,$E$3,1),'Décodage Signe'!$A$3:$C$22,3,FALSE),"")</f>
        <v/>
      </c>
      <c r="L1596" s="102" t="str">
        <f>IF($C1596="33",CONCATENATE(MID($F1596,1,$F$3-1),VLOOKUP(MID($F1596,$F$3,1),'Décodage Signe'!$A$3:$C$22,2,FALSE)),"")</f>
        <v/>
      </c>
      <c r="M1596" s="103" t="str">
        <f>IF($C1596="33",VLOOKUP(MID($F1596,$F$3,1),'Décodage Signe'!$A$3:$C$22,3,FALSE),"")</f>
        <v/>
      </c>
    </row>
    <row r="1597" spans="1:13" x14ac:dyDescent="0.3">
      <c r="A1597" s="97" t="str">
        <f>IF(LEFT([1]RB189!A1741,2)="33",[1]RB189!A1741,"")</f>
        <v/>
      </c>
      <c r="B1597" s="92" t="s">
        <v>300</v>
      </c>
      <c r="C1597" s="97" t="str">
        <f t="shared" si="101"/>
        <v/>
      </c>
      <c r="D1597" s="97" t="str">
        <f t="shared" si="104"/>
        <v/>
      </c>
      <c r="E1597" s="97" t="str">
        <f t="shared" si="104"/>
        <v/>
      </c>
      <c r="F1597" s="97" t="str">
        <f t="shared" si="104"/>
        <v/>
      </c>
      <c r="H1597" s="102" t="str">
        <f>IF($C1597="33",CONCATENATE(MID($D1597,1,$D$3-1),VLOOKUP(MID($D1597,$D$3,1),'Décodage Signe'!$A$3:$C$22,2,FALSE)),"")</f>
        <v/>
      </c>
      <c r="I1597" s="103" t="str">
        <f>IF($C1597="33",VLOOKUP(MID($D1597,$D$3,1),'Décodage Signe'!$A$3:$C$22,3,FALSE),"")</f>
        <v/>
      </c>
      <c r="J1597" s="102" t="str">
        <f>IF($C1597="33",CONCATENATE(MID($E1597,1,$E$3-1),VLOOKUP(MID($E1597,$E$3,1),'Décodage Signe'!$A$3:$C$22,2,FALSE)),"")</f>
        <v/>
      </c>
      <c r="K1597" s="103" t="str">
        <f>IF($C1597="33",VLOOKUP(MID($E1597,$E$3,1),'Décodage Signe'!$A$3:$C$22,3,FALSE),"")</f>
        <v/>
      </c>
      <c r="L1597" s="102" t="str">
        <f>IF($C1597="33",CONCATENATE(MID($F1597,1,$F$3-1),VLOOKUP(MID($F1597,$F$3,1),'Décodage Signe'!$A$3:$C$22,2,FALSE)),"")</f>
        <v/>
      </c>
      <c r="M1597" s="103" t="str">
        <f>IF($C1597="33",VLOOKUP(MID($F1597,$F$3,1),'Décodage Signe'!$A$3:$C$22,3,FALSE),"")</f>
        <v/>
      </c>
    </row>
    <row r="1598" spans="1:13" x14ac:dyDescent="0.3">
      <c r="A1598" s="97" t="str">
        <f>IF(LEFT([1]RB189!A1742,2)="33",[1]RB189!A1742,"")</f>
        <v/>
      </c>
      <c r="B1598" s="92" t="s">
        <v>300</v>
      </c>
      <c r="C1598" s="97" t="str">
        <f t="shared" si="101"/>
        <v/>
      </c>
      <c r="D1598" s="97" t="str">
        <f t="shared" si="104"/>
        <v/>
      </c>
      <c r="E1598" s="97" t="str">
        <f t="shared" si="104"/>
        <v/>
      </c>
      <c r="F1598" s="97" t="str">
        <f t="shared" si="104"/>
        <v/>
      </c>
      <c r="H1598" s="102" t="str">
        <f>IF($C1598="33",CONCATENATE(MID($D1598,1,$D$3-1),VLOOKUP(MID($D1598,$D$3,1),'Décodage Signe'!$A$3:$C$22,2,FALSE)),"")</f>
        <v/>
      </c>
      <c r="I1598" s="103" t="str">
        <f>IF($C1598="33",VLOOKUP(MID($D1598,$D$3,1),'Décodage Signe'!$A$3:$C$22,3,FALSE),"")</f>
        <v/>
      </c>
      <c r="J1598" s="102" t="str">
        <f>IF($C1598="33",CONCATENATE(MID($E1598,1,$E$3-1),VLOOKUP(MID($E1598,$E$3,1),'Décodage Signe'!$A$3:$C$22,2,FALSE)),"")</f>
        <v/>
      </c>
      <c r="K1598" s="103" t="str">
        <f>IF($C1598="33",VLOOKUP(MID($E1598,$E$3,1),'Décodage Signe'!$A$3:$C$22,3,FALSE),"")</f>
        <v/>
      </c>
      <c r="L1598" s="102" t="str">
        <f>IF($C1598="33",CONCATENATE(MID($F1598,1,$F$3-1),VLOOKUP(MID($F1598,$F$3,1),'Décodage Signe'!$A$3:$C$22,2,FALSE)),"")</f>
        <v/>
      </c>
      <c r="M1598" s="103" t="str">
        <f>IF($C1598="33",VLOOKUP(MID($F1598,$F$3,1),'Décodage Signe'!$A$3:$C$22,3,FALSE),"")</f>
        <v/>
      </c>
    </row>
    <row r="1599" spans="1:13" x14ac:dyDescent="0.3">
      <c r="A1599" s="97" t="str">
        <f>IF(LEFT([1]RB189!A1743,2)="33",[1]RB189!A1743,"")</f>
        <v/>
      </c>
      <c r="B1599" s="92" t="s">
        <v>300</v>
      </c>
      <c r="C1599" s="97" t="str">
        <f t="shared" si="101"/>
        <v/>
      </c>
      <c r="D1599" s="97" t="str">
        <f t="shared" si="104"/>
        <v/>
      </c>
      <c r="E1599" s="97" t="str">
        <f t="shared" si="104"/>
        <v/>
      </c>
      <c r="F1599" s="97" t="str">
        <f t="shared" si="104"/>
        <v/>
      </c>
      <c r="H1599" s="102" t="str">
        <f>IF($C1599="33",CONCATENATE(MID($D1599,1,$D$3-1),VLOOKUP(MID($D1599,$D$3,1),'Décodage Signe'!$A$3:$C$22,2,FALSE)),"")</f>
        <v/>
      </c>
      <c r="I1599" s="103" t="str">
        <f>IF($C1599="33",VLOOKUP(MID($D1599,$D$3,1),'Décodage Signe'!$A$3:$C$22,3,FALSE),"")</f>
        <v/>
      </c>
      <c r="J1599" s="102" t="str">
        <f>IF($C1599="33",CONCATENATE(MID($E1599,1,$E$3-1),VLOOKUP(MID($E1599,$E$3,1),'Décodage Signe'!$A$3:$C$22,2,FALSE)),"")</f>
        <v/>
      </c>
      <c r="K1599" s="103" t="str">
        <f>IF($C1599="33",VLOOKUP(MID($E1599,$E$3,1),'Décodage Signe'!$A$3:$C$22,3,FALSE),"")</f>
        <v/>
      </c>
      <c r="L1599" s="102" t="str">
        <f>IF($C1599="33",CONCATENATE(MID($F1599,1,$F$3-1),VLOOKUP(MID($F1599,$F$3,1),'Décodage Signe'!$A$3:$C$22,2,FALSE)),"")</f>
        <v/>
      </c>
      <c r="M1599" s="103" t="str">
        <f>IF($C1599="33",VLOOKUP(MID($F1599,$F$3,1),'Décodage Signe'!$A$3:$C$22,3,FALSE),"")</f>
        <v/>
      </c>
    </row>
    <row r="1600" spans="1:13" x14ac:dyDescent="0.3">
      <c r="A1600" s="97" t="str">
        <f>IF(LEFT([1]RB189!A1744,2)="33",[1]RB189!A1744,"")</f>
        <v/>
      </c>
      <c r="B1600" s="92" t="s">
        <v>300</v>
      </c>
      <c r="C1600" s="97" t="str">
        <f t="shared" si="101"/>
        <v/>
      </c>
      <c r="D1600" s="97" t="str">
        <f t="shared" si="104"/>
        <v/>
      </c>
      <c r="E1600" s="97" t="str">
        <f t="shared" si="104"/>
        <v/>
      </c>
      <c r="F1600" s="97" t="str">
        <f t="shared" si="104"/>
        <v/>
      </c>
      <c r="H1600" s="102" t="str">
        <f>IF($C1600="33",CONCATENATE(MID($D1600,1,$D$3-1),VLOOKUP(MID($D1600,$D$3,1),'Décodage Signe'!$A$3:$C$22,2,FALSE)),"")</f>
        <v/>
      </c>
      <c r="I1600" s="103" t="str">
        <f>IF($C1600="33",VLOOKUP(MID($D1600,$D$3,1),'Décodage Signe'!$A$3:$C$22,3,FALSE),"")</f>
        <v/>
      </c>
      <c r="J1600" s="102" t="str">
        <f>IF($C1600="33",CONCATENATE(MID($E1600,1,$E$3-1),VLOOKUP(MID($E1600,$E$3,1),'Décodage Signe'!$A$3:$C$22,2,FALSE)),"")</f>
        <v/>
      </c>
      <c r="K1600" s="103" t="str">
        <f>IF($C1600="33",VLOOKUP(MID($E1600,$E$3,1),'Décodage Signe'!$A$3:$C$22,3,FALSE),"")</f>
        <v/>
      </c>
      <c r="L1600" s="102" t="str">
        <f>IF($C1600="33",CONCATENATE(MID($F1600,1,$F$3-1),VLOOKUP(MID($F1600,$F$3,1),'Décodage Signe'!$A$3:$C$22,2,FALSE)),"")</f>
        <v/>
      </c>
      <c r="M1600" s="103" t="str">
        <f>IF($C1600="33",VLOOKUP(MID($F1600,$F$3,1),'Décodage Signe'!$A$3:$C$22,3,FALSE),"")</f>
        <v/>
      </c>
    </row>
    <row r="1601" spans="1:13" x14ac:dyDescent="0.3">
      <c r="A1601" s="97" t="str">
        <f>IF(LEFT([1]RB189!A1745,2)="33",[1]RB189!A1745,"")</f>
        <v/>
      </c>
      <c r="B1601" s="92" t="s">
        <v>300</v>
      </c>
      <c r="C1601" s="97" t="str">
        <f t="shared" si="101"/>
        <v/>
      </c>
      <c r="D1601" s="97" t="str">
        <f t="shared" si="104"/>
        <v/>
      </c>
      <c r="E1601" s="97" t="str">
        <f t="shared" si="104"/>
        <v/>
      </c>
      <c r="F1601" s="97" t="str">
        <f t="shared" si="104"/>
        <v/>
      </c>
      <c r="H1601" s="102" t="str">
        <f>IF($C1601="33",CONCATENATE(MID($D1601,1,$D$3-1),VLOOKUP(MID($D1601,$D$3,1),'Décodage Signe'!$A$3:$C$22,2,FALSE)),"")</f>
        <v/>
      </c>
      <c r="I1601" s="103" t="str">
        <f>IF($C1601="33",VLOOKUP(MID($D1601,$D$3,1),'Décodage Signe'!$A$3:$C$22,3,FALSE),"")</f>
        <v/>
      </c>
      <c r="J1601" s="102" t="str">
        <f>IF($C1601="33",CONCATENATE(MID($E1601,1,$E$3-1),VLOOKUP(MID($E1601,$E$3,1),'Décodage Signe'!$A$3:$C$22,2,FALSE)),"")</f>
        <v/>
      </c>
      <c r="K1601" s="103" t="str">
        <f>IF($C1601="33",VLOOKUP(MID($E1601,$E$3,1),'Décodage Signe'!$A$3:$C$22,3,FALSE),"")</f>
        <v/>
      </c>
      <c r="L1601" s="102" t="str">
        <f>IF($C1601="33",CONCATENATE(MID($F1601,1,$F$3-1),VLOOKUP(MID($F1601,$F$3,1),'Décodage Signe'!$A$3:$C$22,2,FALSE)),"")</f>
        <v/>
      </c>
      <c r="M1601" s="103" t="str">
        <f>IF($C1601="33",VLOOKUP(MID($F1601,$F$3,1),'Décodage Signe'!$A$3:$C$22,3,FALSE),"")</f>
        <v/>
      </c>
    </row>
    <row r="1602" spans="1:13" x14ac:dyDescent="0.3">
      <c r="A1602" s="97" t="str">
        <f>IF(LEFT([1]RB189!A1746,2)="33",[1]RB189!A1746,"")</f>
        <v/>
      </c>
      <c r="B1602" s="92" t="s">
        <v>300</v>
      </c>
      <c r="C1602" s="97" t="str">
        <f t="shared" si="101"/>
        <v/>
      </c>
      <c r="D1602" s="97" t="str">
        <f t="shared" si="104"/>
        <v/>
      </c>
      <c r="E1602" s="97" t="str">
        <f t="shared" si="104"/>
        <v/>
      </c>
      <c r="F1602" s="97" t="str">
        <f t="shared" si="104"/>
        <v/>
      </c>
      <c r="H1602" s="102" t="str">
        <f>IF($C1602="33",CONCATENATE(MID($D1602,1,$D$3-1),VLOOKUP(MID($D1602,$D$3,1),'Décodage Signe'!$A$3:$C$22,2,FALSE)),"")</f>
        <v/>
      </c>
      <c r="I1602" s="103" t="str">
        <f>IF($C1602="33",VLOOKUP(MID($D1602,$D$3,1),'Décodage Signe'!$A$3:$C$22,3,FALSE),"")</f>
        <v/>
      </c>
      <c r="J1602" s="102" t="str">
        <f>IF($C1602="33",CONCATENATE(MID($E1602,1,$E$3-1),VLOOKUP(MID($E1602,$E$3,1),'Décodage Signe'!$A$3:$C$22,2,FALSE)),"")</f>
        <v/>
      </c>
      <c r="K1602" s="103" t="str">
        <f>IF($C1602="33",VLOOKUP(MID($E1602,$E$3,1),'Décodage Signe'!$A$3:$C$22,3,FALSE),"")</f>
        <v/>
      </c>
      <c r="L1602" s="102" t="str">
        <f>IF($C1602="33",CONCATENATE(MID($F1602,1,$F$3-1),VLOOKUP(MID($F1602,$F$3,1),'Décodage Signe'!$A$3:$C$22,2,FALSE)),"")</f>
        <v/>
      </c>
      <c r="M1602" s="103" t="str">
        <f>IF($C1602="33",VLOOKUP(MID($F1602,$F$3,1),'Décodage Signe'!$A$3:$C$22,3,FALSE),"")</f>
        <v/>
      </c>
    </row>
    <row r="1603" spans="1:13" x14ac:dyDescent="0.3">
      <c r="A1603" s="97" t="str">
        <f>IF(LEFT([1]RB189!A1747,2)="33",[1]RB189!A1747,"")</f>
        <v/>
      </c>
      <c r="B1603" s="92" t="s">
        <v>300</v>
      </c>
      <c r="C1603" s="97" t="str">
        <f t="shared" si="101"/>
        <v/>
      </c>
      <c r="D1603" s="97" t="str">
        <f t="shared" si="104"/>
        <v/>
      </c>
      <c r="E1603" s="97" t="str">
        <f t="shared" si="104"/>
        <v/>
      </c>
      <c r="F1603" s="97" t="str">
        <f t="shared" si="104"/>
        <v/>
      </c>
      <c r="H1603" s="102" t="str">
        <f>IF($C1603="33",CONCATENATE(MID($D1603,1,$D$3-1),VLOOKUP(MID($D1603,$D$3,1),'Décodage Signe'!$A$3:$C$22,2,FALSE)),"")</f>
        <v/>
      </c>
      <c r="I1603" s="103" t="str">
        <f>IF($C1603="33",VLOOKUP(MID($D1603,$D$3,1),'Décodage Signe'!$A$3:$C$22,3,FALSE),"")</f>
        <v/>
      </c>
      <c r="J1603" s="102" t="str">
        <f>IF($C1603="33",CONCATENATE(MID($E1603,1,$E$3-1),VLOOKUP(MID($E1603,$E$3,1),'Décodage Signe'!$A$3:$C$22,2,FALSE)),"")</f>
        <v/>
      </c>
      <c r="K1603" s="103" t="str">
        <f>IF($C1603="33",VLOOKUP(MID($E1603,$E$3,1),'Décodage Signe'!$A$3:$C$22,3,FALSE),"")</f>
        <v/>
      </c>
      <c r="L1603" s="102" t="str">
        <f>IF($C1603="33",CONCATENATE(MID($F1603,1,$F$3-1),VLOOKUP(MID($F1603,$F$3,1),'Décodage Signe'!$A$3:$C$22,2,FALSE)),"")</f>
        <v/>
      </c>
      <c r="M1603" s="103" t="str">
        <f>IF($C1603="33",VLOOKUP(MID($F1603,$F$3,1),'Décodage Signe'!$A$3:$C$22,3,FALSE),"")</f>
        <v/>
      </c>
    </row>
    <row r="1604" spans="1:13" x14ac:dyDescent="0.3">
      <c r="A1604" s="97" t="str">
        <f>IF(LEFT([1]RB189!A1748,2)="33",[1]RB189!A1748,"")</f>
        <v/>
      </c>
      <c r="B1604" s="92" t="s">
        <v>300</v>
      </c>
      <c r="C1604" s="97" t="str">
        <f t="shared" si="101"/>
        <v/>
      </c>
      <c r="D1604" s="97" t="str">
        <f t="shared" si="104"/>
        <v/>
      </c>
      <c r="E1604" s="97" t="str">
        <f t="shared" si="104"/>
        <v/>
      </c>
      <c r="F1604" s="97" t="str">
        <f t="shared" si="104"/>
        <v/>
      </c>
      <c r="H1604" s="102" t="str">
        <f>IF($C1604="33",CONCATENATE(MID($D1604,1,$D$3-1),VLOOKUP(MID($D1604,$D$3,1),'Décodage Signe'!$A$3:$C$22,2,FALSE)),"")</f>
        <v/>
      </c>
      <c r="I1604" s="103" t="str">
        <f>IF($C1604="33",VLOOKUP(MID($D1604,$D$3,1),'Décodage Signe'!$A$3:$C$22,3,FALSE),"")</f>
        <v/>
      </c>
      <c r="J1604" s="102" t="str">
        <f>IF($C1604="33",CONCATENATE(MID($E1604,1,$E$3-1),VLOOKUP(MID($E1604,$E$3,1),'Décodage Signe'!$A$3:$C$22,2,FALSE)),"")</f>
        <v/>
      </c>
      <c r="K1604" s="103" t="str">
        <f>IF($C1604="33",VLOOKUP(MID($E1604,$E$3,1),'Décodage Signe'!$A$3:$C$22,3,FALSE),"")</f>
        <v/>
      </c>
      <c r="L1604" s="102" t="str">
        <f>IF($C1604="33",CONCATENATE(MID($F1604,1,$F$3-1),VLOOKUP(MID($F1604,$F$3,1),'Décodage Signe'!$A$3:$C$22,2,FALSE)),"")</f>
        <v/>
      </c>
      <c r="M1604" s="103" t="str">
        <f>IF($C1604="33",VLOOKUP(MID($F1604,$F$3,1),'Décodage Signe'!$A$3:$C$22,3,FALSE),"")</f>
        <v/>
      </c>
    </row>
    <row r="1605" spans="1:13" x14ac:dyDescent="0.3">
      <c r="A1605" s="97" t="str">
        <f>IF(LEFT([1]RB189!A1749,2)="33",[1]RB189!A1749,"")</f>
        <v/>
      </c>
      <c r="B1605" s="92" t="s">
        <v>300</v>
      </c>
      <c r="C1605" s="97" t="str">
        <f t="shared" ref="C1605:C1668" si="105">MID($A1605,C$4,C$3)</f>
        <v/>
      </c>
      <c r="D1605" s="97" t="str">
        <f t="shared" si="104"/>
        <v/>
      </c>
      <c r="E1605" s="97" t="str">
        <f t="shared" si="104"/>
        <v/>
      </c>
      <c r="F1605" s="97" t="str">
        <f t="shared" si="104"/>
        <v/>
      </c>
      <c r="H1605" s="102" t="str">
        <f>IF($C1605="33",CONCATENATE(MID($D1605,1,$D$3-1),VLOOKUP(MID($D1605,$D$3,1),'Décodage Signe'!$A$3:$C$22,2,FALSE)),"")</f>
        <v/>
      </c>
      <c r="I1605" s="103" t="str">
        <f>IF($C1605="33",VLOOKUP(MID($D1605,$D$3,1),'Décodage Signe'!$A$3:$C$22,3,FALSE),"")</f>
        <v/>
      </c>
      <c r="J1605" s="102" t="str">
        <f>IF($C1605="33",CONCATENATE(MID($E1605,1,$E$3-1),VLOOKUP(MID($E1605,$E$3,1),'Décodage Signe'!$A$3:$C$22,2,FALSE)),"")</f>
        <v/>
      </c>
      <c r="K1605" s="103" t="str">
        <f>IF($C1605="33",VLOOKUP(MID($E1605,$E$3,1),'Décodage Signe'!$A$3:$C$22,3,FALSE),"")</f>
        <v/>
      </c>
      <c r="L1605" s="102" t="str">
        <f>IF($C1605="33",CONCATENATE(MID($F1605,1,$F$3-1),VLOOKUP(MID($F1605,$F$3,1),'Décodage Signe'!$A$3:$C$22,2,FALSE)),"")</f>
        <v/>
      </c>
      <c r="M1605" s="103" t="str">
        <f>IF($C1605="33",VLOOKUP(MID($F1605,$F$3,1),'Décodage Signe'!$A$3:$C$22,3,FALSE),"")</f>
        <v/>
      </c>
    </row>
    <row r="1606" spans="1:13" x14ac:dyDescent="0.3">
      <c r="A1606" s="97" t="str">
        <f>IF(LEFT([1]RB189!A1750,2)="33",[1]RB189!A1750,"")</f>
        <v/>
      </c>
      <c r="B1606" s="92" t="s">
        <v>300</v>
      </c>
      <c r="C1606" s="97" t="str">
        <f t="shared" si="105"/>
        <v/>
      </c>
      <c r="D1606" s="97" t="str">
        <f t="shared" si="104"/>
        <v/>
      </c>
      <c r="E1606" s="97" t="str">
        <f t="shared" si="104"/>
        <v/>
      </c>
      <c r="F1606" s="97" t="str">
        <f t="shared" si="104"/>
        <v/>
      </c>
      <c r="H1606" s="102" t="str">
        <f>IF($C1606="33",CONCATENATE(MID($D1606,1,$D$3-1),VLOOKUP(MID($D1606,$D$3,1),'Décodage Signe'!$A$3:$C$22,2,FALSE)),"")</f>
        <v/>
      </c>
      <c r="I1606" s="103" t="str">
        <f>IF($C1606="33",VLOOKUP(MID($D1606,$D$3,1),'Décodage Signe'!$A$3:$C$22,3,FALSE),"")</f>
        <v/>
      </c>
      <c r="J1606" s="102" t="str">
        <f>IF($C1606="33",CONCATENATE(MID($E1606,1,$E$3-1),VLOOKUP(MID($E1606,$E$3,1),'Décodage Signe'!$A$3:$C$22,2,FALSE)),"")</f>
        <v/>
      </c>
      <c r="K1606" s="103" t="str">
        <f>IF($C1606="33",VLOOKUP(MID($E1606,$E$3,1),'Décodage Signe'!$A$3:$C$22,3,FALSE),"")</f>
        <v/>
      </c>
      <c r="L1606" s="102" t="str">
        <f>IF($C1606="33",CONCATENATE(MID($F1606,1,$F$3-1),VLOOKUP(MID($F1606,$F$3,1),'Décodage Signe'!$A$3:$C$22,2,FALSE)),"")</f>
        <v/>
      </c>
      <c r="M1606" s="103" t="str">
        <f>IF($C1606="33",VLOOKUP(MID($F1606,$F$3,1),'Décodage Signe'!$A$3:$C$22,3,FALSE),"")</f>
        <v/>
      </c>
    </row>
    <row r="1607" spans="1:13" x14ac:dyDescent="0.3">
      <c r="A1607" s="97" t="str">
        <f>IF(LEFT([1]RB189!A1751,2)="33",[1]RB189!A1751,"")</f>
        <v/>
      </c>
      <c r="B1607" s="92" t="s">
        <v>300</v>
      </c>
      <c r="C1607" s="97" t="str">
        <f t="shared" si="105"/>
        <v/>
      </c>
      <c r="D1607" s="97" t="str">
        <f t="shared" ref="D1607:F1626" si="106">MID($A1607,D$4,D$3)</f>
        <v/>
      </c>
      <c r="E1607" s="97" t="str">
        <f t="shared" si="106"/>
        <v/>
      </c>
      <c r="F1607" s="97" t="str">
        <f t="shared" si="106"/>
        <v/>
      </c>
      <c r="H1607" s="102" t="str">
        <f>IF($C1607="33",CONCATENATE(MID($D1607,1,$D$3-1),VLOOKUP(MID($D1607,$D$3,1),'Décodage Signe'!$A$3:$C$22,2,FALSE)),"")</f>
        <v/>
      </c>
      <c r="I1607" s="103" t="str">
        <f>IF($C1607="33",VLOOKUP(MID($D1607,$D$3,1),'Décodage Signe'!$A$3:$C$22,3,FALSE),"")</f>
        <v/>
      </c>
      <c r="J1607" s="102" t="str">
        <f>IF($C1607="33",CONCATENATE(MID($E1607,1,$E$3-1),VLOOKUP(MID($E1607,$E$3,1),'Décodage Signe'!$A$3:$C$22,2,FALSE)),"")</f>
        <v/>
      </c>
      <c r="K1607" s="103" t="str">
        <f>IF($C1607="33",VLOOKUP(MID($E1607,$E$3,1),'Décodage Signe'!$A$3:$C$22,3,FALSE),"")</f>
        <v/>
      </c>
      <c r="L1607" s="102" t="str">
        <f>IF($C1607="33",CONCATENATE(MID($F1607,1,$F$3-1),VLOOKUP(MID($F1607,$F$3,1),'Décodage Signe'!$A$3:$C$22,2,FALSE)),"")</f>
        <v/>
      </c>
      <c r="M1607" s="103" t="str">
        <f>IF($C1607="33",VLOOKUP(MID($F1607,$F$3,1),'Décodage Signe'!$A$3:$C$22,3,FALSE),"")</f>
        <v/>
      </c>
    </row>
    <row r="1608" spans="1:13" x14ac:dyDescent="0.3">
      <c r="A1608" s="97" t="str">
        <f>IF(LEFT([1]RB189!A1752,2)="33",[1]RB189!A1752,"")</f>
        <v/>
      </c>
      <c r="B1608" s="92" t="s">
        <v>300</v>
      </c>
      <c r="C1608" s="97" t="str">
        <f t="shared" si="105"/>
        <v/>
      </c>
      <c r="D1608" s="97" t="str">
        <f t="shared" si="106"/>
        <v/>
      </c>
      <c r="E1608" s="97" t="str">
        <f t="shared" si="106"/>
        <v/>
      </c>
      <c r="F1608" s="97" t="str">
        <f t="shared" si="106"/>
        <v/>
      </c>
      <c r="H1608" s="102" t="str">
        <f>IF($C1608="33",CONCATENATE(MID($D1608,1,$D$3-1),VLOOKUP(MID($D1608,$D$3,1),'Décodage Signe'!$A$3:$C$22,2,FALSE)),"")</f>
        <v/>
      </c>
      <c r="I1608" s="103" t="str">
        <f>IF($C1608="33",VLOOKUP(MID($D1608,$D$3,1),'Décodage Signe'!$A$3:$C$22,3,FALSE),"")</f>
        <v/>
      </c>
      <c r="J1608" s="102" t="str">
        <f>IF($C1608="33",CONCATENATE(MID($E1608,1,$E$3-1),VLOOKUP(MID($E1608,$E$3,1),'Décodage Signe'!$A$3:$C$22,2,FALSE)),"")</f>
        <v/>
      </c>
      <c r="K1608" s="103" t="str">
        <f>IF($C1608="33",VLOOKUP(MID($E1608,$E$3,1),'Décodage Signe'!$A$3:$C$22,3,FALSE),"")</f>
        <v/>
      </c>
      <c r="L1608" s="102" t="str">
        <f>IF($C1608="33",CONCATENATE(MID($F1608,1,$F$3-1),VLOOKUP(MID($F1608,$F$3,1),'Décodage Signe'!$A$3:$C$22,2,FALSE)),"")</f>
        <v/>
      </c>
      <c r="M1608" s="103" t="str">
        <f>IF($C1608="33",VLOOKUP(MID($F1608,$F$3,1),'Décodage Signe'!$A$3:$C$22,3,FALSE),"")</f>
        <v/>
      </c>
    </row>
    <row r="1609" spans="1:13" x14ac:dyDescent="0.3">
      <c r="A1609" s="97" t="str">
        <f>IF(LEFT([1]RB189!A1753,2)="33",[1]RB189!A1753,"")</f>
        <v/>
      </c>
      <c r="B1609" s="92" t="s">
        <v>300</v>
      </c>
      <c r="C1609" s="97" t="str">
        <f t="shared" si="105"/>
        <v/>
      </c>
      <c r="D1609" s="97" t="str">
        <f t="shared" si="106"/>
        <v/>
      </c>
      <c r="E1609" s="97" t="str">
        <f t="shared" si="106"/>
        <v/>
      </c>
      <c r="F1609" s="97" t="str">
        <f t="shared" si="106"/>
        <v/>
      </c>
      <c r="H1609" s="102" t="str">
        <f>IF($C1609="33",CONCATENATE(MID($D1609,1,$D$3-1),VLOOKUP(MID($D1609,$D$3,1),'Décodage Signe'!$A$3:$C$22,2,FALSE)),"")</f>
        <v/>
      </c>
      <c r="I1609" s="103" t="str">
        <f>IF($C1609="33",VLOOKUP(MID($D1609,$D$3,1),'Décodage Signe'!$A$3:$C$22,3,FALSE),"")</f>
        <v/>
      </c>
      <c r="J1609" s="102" t="str">
        <f>IF($C1609="33",CONCATENATE(MID($E1609,1,$E$3-1),VLOOKUP(MID($E1609,$E$3,1),'Décodage Signe'!$A$3:$C$22,2,FALSE)),"")</f>
        <v/>
      </c>
      <c r="K1609" s="103" t="str">
        <f>IF($C1609="33",VLOOKUP(MID($E1609,$E$3,1),'Décodage Signe'!$A$3:$C$22,3,FALSE),"")</f>
        <v/>
      </c>
      <c r="L1609" s="102" t="str">
        <f>IF($C1609="33",CONCATENATE(MID($F1609,1,$F$3-1),VLOOKUP(MID($F1609,$F$3,1),'Décodage Signe'!$A$3:$C$22,2,FALSE)),"")</f>
        <v/>
      </c>
      <c r="M1609" s="103" t="str">
        <f>IF($C1609="33",VLOOKUP(MID($F1609,$F$3,1),'Décodage Signe'!$A$3:$C$22,3,FALSE),"")</f>
        <v/>
      </c>
    </row>
    <row r="1610" spans="1:13" x14ac:dyDescent="0.3">
      <c r="A1610" s="97" t="str">
        <f>IF(LEFT([1]RB189!A1754,2)="33",[1]RB189!A1754,"")</f>
        <v/>
      </c>
      <c r="B1610" s="92" t="s">
        <v>300</v>
      </c>
      <c r="C1610" s="97" t="str">
        <f t="shared" si="105"/>
        <v/>
      </c>
      <c r="D1610" s="97" t="str">
        <f t="shared" si="106"/>
        <v/>
      </c>
      <c r="E1610" s="97" t="str">
        <f t="shared" si="106"/>
        <v/>
      </c>
      <c r="F1610" s="97" t="str">
        <f t="shared" si="106"/>
        <v/>
      </c>
      <c r="H1610" s="102" t="str">
        <f>IF($C1610="33",CONCATENATE(MID($D1610,1,$D$3-1),VLOOKUP(MID($D1610,$D$3,1),'Décodage Signe'!$A$3:$C$22,2,FALSE)),"")</f>
        <v/>
      </c>
      <c r="I1610" s="103" t="str">
        <f>IF($C1610="33",VLOOKUP(MID($D1610,$D$3,1),'Décodage Signe'!$A$3:$C$22,3,FALSE),"")</f>
        <v/>
      </c>
      <c r="J1610" s="102" t="str">
        <f>IF($C1610="33",CONCATENATE(MID($E1610,1,$E$3-1),VLOOKUP(MID($E1610,$E$3,1),'Décodage Signe'!$A$3:$C$22,2,FALSE)),"")</f>
        <v/>
      </c>
      <c r="K1610" s="103" t="str">
        <f>IF($C1610="33",VLOOKUP(MID($E1610,$E$3,1),'Décodage Signe'!$A$3:$C$22,3,FALSE),"")</f>
        <v/>
      </c>
      <c r="L1610" s="102" t="str">
        <f>IF($C1610="33",CONCATENATE(MID($F1610,1,$F$3-1),VLOOKUP(MID($F1610,$F$3,1),'Décodage Signe'!$A$3:$C$22,2,FALSE)),"")</f>
        <v/>
      </c>
      <c r="M1610" s="103" t="str">
        <f>IF($C1610="33",VLOOKUP(MID($F1610,$F$3,1),'Décodage Signe'!$A$3:$C$22,3,FALSE),"")</f>
        <v/>
      </c>
    </row>
    <row r="1611" spans="1:13" x14ac:dyDescent="0.3">
      <c r="A1611" s="97" t="str">
        <f>IF(LEFT([1]RB189!A1755,2)="33",[1]RB189!A1755,"")</f>
        <v/>
      </c>
      <c r="B1611" s="92" t="s">
        <v>300</v>
      </c>
      <c r="C1611" s="97" t="str">
        <f t="shared" si="105"/>
        <v/>
      </c>
      <c r="D1611" s="97" t="str">
        <f t="shared" si="106"/>
        <v/>
      </c>
      <c r="E1611" s="97" t="str">
        <f t="shared" si="106"/>
        <v/>
      </c>
      <c r="F1611" s="97" t="str">
        <f t="shared" si="106"/>
        <v/>
      </c>
      <c r="H1611" s="102" t="str">
        <f>IF($C1611="33",CONCATENATE(MID($D1611,1,$D$3-1),VLOOKUP(MID($D1611,$D$3,1),'Décodage Signe'!$A$3:$C$22,2,FALSE)),"")</f>
        <v/>
      </c>
      <c r="I1611" s="103" t="str">
        <f>IF($C1611="33",VLOOKUP(MID($D1611,$D$3,1),'Décodage Signe'!$A$3:$C$22,3,FALSE),"")</f>
        <v/>
      </c>
      <c r="J1611" s="102" t="str">
        <f>IF($C1611="33",CONCATENATE(MID($E1611,1,$E$3-1),VLOOKUP(MID($E1611,$E$3,1),'Décodage Signe'!$A$3:$C$22,2,FALSE)),"")</f>
        <v/>
      </c>
      <c r="K1611" s="103" t="str">
        <f>IF($C1611="33",VLOOKUP(MID($E1611,$E$3,1),'Décodage Signe'!$A$3:$C$22,3,FALSE),"")</f>
        <v/>
      </c>
      <c r="L1611" s="102" t="str">
        <f>IF($C1611="33",CONCATENATE(MID($F1611,1,$F$3-1),VLOOKUP(MID($F1611,$F$3,1),'Décodage Signe'!$A$3:$C$22,2,FALSE)),"")</f>
        <v/>
      </c>
      <c r="M1611" s="103" t="str">
        <f>IF($C1611="33",VLOOKUP(MID($F1611,$F$3,1),'Décodage Signe'!$A$3:$C$22,3,FALSE),"")</f>
        <v/>
      </c>
    </row>
    <row r="1612" spans="1:13" x14ac:dyDescent="0.3">
      <c r="A1612" s="97" t="str">
        <f>IF(LEFT([1]RB189!A1756,2)="33",[1]RB189!A1756,"")</f>
        <v/>
      </c>
      <c r="B1612" s="92" t="s">
        <v>300</v>
      </c>
      <c r="C1612" s="97" t="str">
        <f t="shared" si="105"/>
        <v/>
      </c>
      <c r="D1612" s="97" t="str">
        <f t="shared" si="106"/>
        <v/>
      </c>
      <c r="E1612" s="97" t="str">
        <f t="shared" si="106"/>
        <v/>
      </c>
      <c r="F1612" s="97" t="str">
        <f t="shared" si="106"/>
        <v/>
      </c>
      <c r="H1612" s="102" t="str">
        <f>IF($C1612="33",CONCATENATE(MID($D1612,1,$D$3-1),VLOOKUP(MID($D1612,$D$3,1),'Décodage Signe'!$A$3:$C$22,2,FALSE)),"")</f>
        <v/>
      </c>
      <c r="I1612" s="103" t="str">
        <f>IF($C1612="33",VLOOKUP(MID($D1612,$D$3,1),'Décodage Signe'!$A$3:$C$22,3,FALSE),"")</f>
        <v/>
      </c>
      <c r="J1612" s="102" t="str">
        <f>IF($C1612="33",CONCATENATE(MID($E1612,1,$E$3-1),VLOOKUP(MID($E1612,$E$3,1),'Décodage Signe'!$A$3:$C$22,2,FALSE)),"")</f>
        <v/>
      </c>
      <c r="K1612" s="103" t="str">
        <f>IF($C1612="33",VLOOKUP(MID($E1612,$E$3,1),'Décodage Signe'!$A$3:$C$22,3,FALSE),"")</f>
        <v/>
      </c>
      <c r="L1612" s="102" t="str">
        <f>IF($C1612="33",CONCATENATE(MID($F1612,1,$F$3-1),VLOOKUP(MID($F1612,$F$3,1),'Décodage Signe'!$A$3:$C$22,2,FALSE)),"")</f>
        <v/>
      </c>
      <c r="M1612" s="103" t="str">
        <f>IF($C1612="33",VLOOKUP(MID($F1612,$F$3,1),'Décodage Signe'!$A$3:$C$22,3,FALSE),"")</f>
        <v/>
      </c>
    </row>
    <row r="1613" spans="1:13" x14ac:dyDescent="0.3">
      <c r="A1613" s="97" t="str">
        <f>IF(LEFT([1]RB189!A1757,2)="33",[1]RB189!A1757,"")</f>
        <v/>
      </c>
      <c r="B1613" s="92" t="s">
        <v>300</v>
      </c>
      <c r="C1613" s="97" t="str">
        <f t="shared" si="105"/>
        <v/>
      </c>
      <c r="D1613" s="97" t="str">
        <f t="shared" si="106"/>
        <v/>
      </c>
      <c r="E1613" s="97" t="str">
        <f t="shared" si="106"/>
        <v/>
      </c>
      <c r="F1613" s="97" t="str">
        <f t="shared" si="106"/>
        <v/>
      </c>
      <c r="H1613" s="102" t="str">
        <f>IF($C1613="33",CONCATENATE(MID($D1613,1,$D$3-1),VLOOKUP(MID($D1613,$D$3,1),'Décodage Signe'!$A$3:$C$22,2,FALSE)),"")</f>
        <v/>
      </c>
      <c r="I1613" s="103" t="str">
        <f>IF($C1613="33",VLOOKUP(MID($D1613,$D$3,1),'Décodage Signe'!$A$3:$C$22,3,FALSE),"")</f>
        <v/>
      </c>
      <c r="J1613" s="102" t="str">
        <f>IF($C1613="33",CONCATENATE(MID($E1613,1,$E$3-1),VLOOKUP(MID($E1613,$E$3,1),'Décodage Signe'!$A$3:$C$22,2,FALSE)),"")</f>
        <v/>
      </c>
      <c r="K1613" s="103" t="str">
        <f>IF($C1613="33",VLOOKUP(MID($E1613,$E$3,1),'Décodage Signe'!$A$3:$C$22,3,FALSE),"")</f>
        <v/>
      </c>
      <c r="L1613" s="102" t="str">
        <f>IF($C1613="33",CONCATENATE(MID($F1613,1,$F$3-1),VLOOKUP(MID($F1613,$F$3,1),'Décodage Signe'!$A$3:$C$22,2,FALSE)),"")</f>
        <v/>
      </c>
      <c r="M1613" s="103" t="str">
        <f>IF($C1613="33",VLOOKUP(MID($F1613,$F$3,1),'Décodage Signe'!$A$3:$C$22,3,FALSE),"")</f>
        <v/>
      </c>
    </row>
    <row r="1614" spans="1:13" x14ac:dyDescent="0.3">
      <c r="A1614" s="97" t="str">
        <f>IF(LEFT([1]RB189!A1758,2)="33",[1]RB189!A1758,"")</f>
        <v/>
      </c>
      <c r="B1614" s="92" t="s">
        <v>300</v>
      </c>
      <c r="C1614" s="97" t="str">
        <f t="shared" si="105"/>
        <v/>
      </c>
      <c r="D1614" s="97" t="str">
        <f t="shared" si="106"/>
        <v/>
      </c>
      <c r="E1614" s="97" t="str">
        <f t="shared" si="106"/>
        <v/>
      </c>
      <c r="F1614" s="97" t="str">
        <f t="shared" si="106"/>
        <v/>
      </c>
      <c r="H1614" s="102" t="str">
        <f>IF($C1614="33",CONCATENATE(MID($D1614,1,$D$3-1),VLOOKUP(MID($D1614,$D$3,1),'Décodage Signe'!$A$3:$C$22,2,FALSE)),"")</f>
        <v/>
      </c>
      <c r="I1614" s="103" t="str">
        <f>IF($C1614="33",VLOOKUP(MID($D1614,$D$3,1),'Décodage Signe'!$A$3:$C$22,3,FALSE),"")</f>
        <v/>
      </c>
      <c r="J1614" s="102" t="str">
        <f>IF($C1614="33",CONCATENATE(MID($E1614,1,$E$3-1),VLOOKUP(MID($E1614,$E$3,1),'Décodage Signe'!$A$3:$C$22,2,FALSE)),"")</f>
        <v/>
      </c>
      <c r="K1614" s="103" t="str">
        <f>IF($C1614="33",VLOOKUP(MID($E1614,$E$3,1),'Décodage Signe'!$A$3:$C$22,3,FALSE),"")</f>
        <v/>
      </c>
      <c r="L1614" s="102" t="str">
        <f>IF($C1614="33",CONCATENATE(MID($F1614,1,$F$3-1),VLOOKUP(MID($F1614,$F$3,1),'Décodage Signe'!$A$3:$C$22,2,FALSE)),"")</f>
        <v/>
      </c>
      <c r="M1614" s="103" t="str">
        <f>IF($C1614="33",VLOOKUP(MID($F1614,$F$3,1),'Décodage Signe'!$A$3:$C$22,3,FALSE),"")</f>
        <v/>
      </c>
    </row>
    <row r="1615" spans="1:13" x14ac:dyDescent="0.3">
      <c r="A1615" s="97" t="str">
        <f>IF(LEFT([1]RB189!A1759,2)="33",[1]RB189!A1759,"")</f>
        <v/>
      </c>
      <c r="B1615" s="92" t="s">
        <v>300</v>
      </c>
      <c r="C1615" s="97" t="str">
        <f t="shared" si="105"/>
        <v/>
      </c>
      <c r="D1615" s="97" t="str">
        <f t="shared" si="106"/>
        <v/>
      </c>
      <c r="E1615" s="97" t="str">
        <f t="shared" si="106"/>
        <v/>
      </c>
      <c r="F1615" s="97" t="str">
        <f t="shared" si="106"/>
        <v/>
      </c>
      <c r="H1615" s="102" t="str">
        <f>IF($C1615="33",CONCATENATE(MID($D1615,1,$D$3-1),VLOOKUP(MID($D1615,$D$3,1),'Décodage Signe'!$A$3:$C$22,2,FALSE)),"")</f>
        <v/>
      </c>
      <c r="I1615" s="103" t="str">
        <f>IF($C1615="33",VLOOKUP(MID($D1615,$D$3,1),'Décodage Signe'!$A$3:$C$22,3,FALSE),"")</f>
        <v/>
      </c>
      <c r="J1615" s="102" t="str">
        <f>IF($C1615="33",CONCATENATE(MID($E1615,1,$E$3-1),VLOOKUP(MID($E1615,$E$3,1),'Décodage Signe'!$A$3:$C$22,2,FALSE)),"")</f>
        <v/>
      </c>
      <c r="K1615" s="103" t="str">
        <f>IF($C1615="33",VLOOKUP(MID($E1615,$E$3,1),'Décodage Signe'!$A$3:$C$22,3,FALSE),"")</f>
        <v/>
      </c>
      <c r="L1615" s="102" t="str">
        <f>IF($C1615="33",CONCATENATE(MID($F1615,1,$F$3-1),VLOOKUP(MID($F1615,$F$3,1),'Décodage Signe'!$A$3:$C$22,2,FALSE)),"")</f>
        <v/>
      </c>
      <c r="M1615" s="103" t="str">
        <f>IF($C1615="33",VLOOKUP(MID($F1615,$F$3,1),'Décodage Signe'!$A$3:$C$22,3,FALSE),"")</f>
        <v/>
      </c>
    </row>
    <row r="1616" spans="1:13" x14ac:dyDescent="0.3">
      <c r="A1616" s="97" t="str">
        <f>IF(LEFT([1]RB189!A1760,2)="33",[1]RB189!A1760,"")</f>
        <v/>
      </c>
      <c r="B1616" s="92" t="s">
        <v>300</v>
      </c>
      <c r="C1616" s="97" t="str">
        <f t="shared" si="105"/>
        <v/>
      </c>
      <c r="D1616" s="97" t="str">
        <f t="shared" si="106"/>
        <v/>
      </c>
      <c r="E1616" s="97" t="str">
        <f t="shared" si="106"/>
        <v/>
      </c>
      <c r="F1616" s="97" t="str">
        <f t="shared" si="106"/>
        <v/>
      </c>
      <c r="H1616" s="102" t="str">
        <f>IF($C1616="33",CONCATENATE(MID($D1616,1,$D$3-1),VLOOKUP(MID($D1616,$D$3,1),'Décodage Signe'!$A$3:$C$22,2,FALSE)),"")</f>
        <v/>
      </c>
      <c r="I1616" s="103" t="str">
        <f>IF($C1616="33",VLOOKUP(MID($D1616,$D$3,1),'Décodage Signe'!$A$3:$C$22,3,FALSE),"")</f>
        <v/>
      </c>
      <c r="J1616" s="102" t="str">
        <f>IF($C1616="33",CONCATENATE(MID($E1616,1,$E$3-1),VLOOKUP(MID($E1616,$E$3,1),'Décodage Signe'!$A$3:$C$22,2,FALSE)),"")</f>
        <v/>
      </c>
      <c r="K1616" s="103" t="str">
        <f>IF($C1616="33",VLOOKUP(MID($E1616,$E$3,1),'Décodage Signe'!$A$3:$C$22,3,FALSE),"")</f>
        <v/>
      </c>
      <c r="L1616" s="102" t="str">
        <f>IF($C1616="33",CONCATENATE(MID($F1616,1,$F$3-1),VLOOKUP(MID($F1616,$F$3,1),'Décodage Signe'!$A$3:$C$22,2,FALSE)),"")</f>
        <v/>
      </c>
      <c r="M1616" s="103" t="str">
        <f>IF($C1616="33",VLOOKUP(MID($F1616,$F$3,1),'Décodage Signe'!$A$3:$C$22,3,FALSE),"")</f>
        <v/>
      </c>
    </row>
    <row r="1617" spans="1:13" x14ac:dyDescent="0.3">
      <c r="A1617" s="97" t="str">
        <f>IF(LEFT([1]RB189!A1761,2)="33",[1]RB189!A1761,"")</f>
        <v/>
      </c>
      <c r="B1617" s="92" t="s">
        <v>300</v>
      </c>
      <c r="C1617" s="97" t="str">
        <f t="shared" si="105"/>
        <v/>
      </c>
      <c r="D1617" s="97" t="str">
        <f t="shared" si="106"/>
        <v/>
      </c>
      <c r="E1617" s="97" t="str">
        <f t="shared" si="106"/>
        <v/>
      </c>
      <c r="F1617" s="97" t="str">
        <f t="shared" si="106"/>
        <v/>
      </c>
      <c r="H1617" s="102" t="str">
        <f>IF($C1617="33",CONCATENATE(MID($D1617,1,$D$3-1),VLOOKUP(MID($D1617,$D$3,1),'Décodage Signe'!$A$3:$C$22,2,FALSE)),"")</f>
        <v/>
      </c>
      <c r="I1617" s="103" t="str">
        <f>IF($C1617="33",VLOOKUP(MID($D1617,$D$3,1),'Décodage Signe'!$A$3:$C$22,3,FALSE),"")</f>
        <v/>
      </c>
      <c r="J1617" s="102" t="str">
        <f>IF($C1617="33",CONCATENATE(MID($E1617,1,$E$3-1),VLOOKUP(MID($E1617,$E$3,1),'Décodage Signe'!$A$3:$C$22,2,FALSE)),"")</f>
        <v/>
      </c>
      <c r="K1617" s="103" t="str">
        <f>IF($C1617="33",VLOOKUP(MID($E1617,$E$3,1),'Décodage Signe'!$A$3:$C$22,3,FALSE),"")</f>
        <v/>
      </c>
      <c r="L1617" s="102" t="str">
        <f>IF($C1617="33",CONCATENATE(MID($F1617,1,$F$3-1),VLOOKUP(MID($F1617,$F$3,1),'Décodage Signe'!$A$3:$C$22,2,FALSE)),"")</f>
        <v/>
      </c>
      <c r="M1617" s="103" t="str">
        <f>IF($C1617="33",VLOOKUP(MID($F1617,$F$3,1),'Décodage Signe'!$A$3:$C$22,3,FALSE),"")</f>
        <v/>
      </c>
    </row>
    <row r="1618" spans="1:13" x14ac:dyDescent="0.3">
      <c r="A1618" s="97" t="str">
        <f>IF(LEFT([1]RB189!A1762,2)="33",[1]RB189!A1762,"")</f>
        <v/>
      </c>
      <c r="B1618" s="92" t="s">
        <v>300</v>
      </c>
      <c r="C1618" s="97" t="str">
        <f t="shared" si="105"/>
        <v/>
      </c>
      <c r="D1618" s="97" t="str">
        <f t="shared" si="106"/>
        <v/>
      </c>
      <c r="E1618" s="97" t="str">
        <f t="shared" si="106"/>
        <v/>
      </c>
      <c r="F1618" s="97" t="str">
        <f t="shared" si="106"/>
        <v/>
      </c>
      <c r="H1618" s="102" t="str">
        <f>IF($C1618="33",CONCATENATE(MID($D1618,1,$D$3-1),VLOOKUP(MID($D1618,$D$3,1),'Décodage Signe'!$A$3:$C$22,2,FALSE)),"")</f>
        <v/>
      </c>
      <c r="I1618" s="103" t="str">
        <f>IF($C1618="33",VLOOKUP(MID($D1618,$D$3,1),'Décodage Signe'!$A$3:$C$22,3,FALSE),"")</f>
        <v/>
      </c>
      <c r="J1618" s="102" t="str">
        <f>IF($C1618="33",CONCATENATE(MID($E1618,1,$E$3-1),VLOOKUP(MID($E1618,$E$3,1),'Décodage Signe'!$A$3:$C$22,2,FALSE)),"")</f>
        <v/>
      </c>
      <c r="K1618" s="103" t="str">
        <f>IF($C1618="33",VLOOKUP(MID($E1618,$E$3,1),'Décodage Signe'!$A$3:$C$22,3,FALSE),"")</f>
        <v/>
      </c>
      <c r="L1618" s="102" t="str">
        <f>IF($C1618="33",CONCATENATE(MID($F1618,1,$F$3-1),VLOOKUP(MID($F1618,$F$3,1),'Décodage Signe'!$A$3:$C$22,2,FALSE)),"")</f>
        <v/>
      </c>
      <c r="M1618" s="103" t="str">
        <f>IF($C1618="33",VLOOKUP(MID($F1618,$F$3,1),'Décodage Signe'!$A$3:$C$22,3,FALSE),"")</f>
        <v/>
      </c>
    </row>
    <row r="1619" spans="1:13" x14ac:dyDescent="0.3">
      <c r="A1619" s="97" t="str">
        <f>IF(LEFT([1]RB189!A1763,2)="33",[1]RB189!A1763,"")</f>
        <v/>
      </c>
      <c r="B1619" s="92" t="s">
        <v>300</v>
      </c>
      <c r="C1619" s="97" t="str">
        <f t="shared" si="105"/>
        <v/>
      </c>
      <c r="D1619" s="97" t="str">
        <f t="shared" si="106"/>
        <v/>
      </c>
      <c r="E1619" s="97" t="str">
        <f t="shared" si="106"/>
        <v/>
      </c>
      <c r="F1619" s="97" t="str">
        <f t="shared" si="106"/>
        <v/>
      </c>
      <c r="H1619" s="102" t="str">
        <f>IF($C1619="33",CONCATENATE(MID($D1619,1,$D$3-1),VLOOKUP(MID($D1619,$D$3,1),'Décodage Signe'!$A$3:$C$22,2,FALSE)),"")</f>
        <v/>
      </c>
      <c r="I1619" s="103" t="str">
        <f>IF($C1619="33",VLOOKUP(MID($D1619,$D$3,1),'Décodage Signe'!$A$3:$C$22,3,FALSE),"")</f>
        <v/>
      </c>
      <c r="J1619" s="102" t="str">
        <f>IF($C1619="33",CONCATENATE(MID($E1619,1,$E$3-1),VLOOKUP(MID($E1619,$E$3,1),'Décodage Signe'!$A$3:$C$22,2,FALSE)),"")</f>
        <v/>
      </c>
      <c r="K1619" s="103" t="str">
        <f>IF($C1619="33",VLOOKUP(MID($E1619,$E$3,1),'Décodage Signe'!$A$3:$C$22,3,FALSE),"")</f>
        <v/>
      </c>
      <c r="L1619" s="102" t="str">
        <f>IF($C1619="33",CONCATENATE(MID($F1619,1,$F$3-1),VLOOKUP(MID($F1619,$F$3,1),'Décodage Signe'!$A$3:$C$22,2,FALSE)),"")</f>
        <v/>
      </c>
      <c r="M1619" s="103" t="str">
        <f>IF($C1619="33",VLOOKUP(MID($F1619,$F$3,1),'Décodage Signe'!$A$3:$C$22,3,FALSE),"")</f>
        <v/>
      </c>
    </row>
    <row r="1620" spans="1:13" x14ac:dyDescent="0.3">
      <c r="A1620" s="97" t="str">
        <f>IF(LEFT([1]RB189!A1764,2)="33",[1]RB189!A1764,"")</f>
        <v/>
      </c>
      <c r="B1620" s="92" t="s">
        <v>300</v>
      </c>
      <c r="C1620" s="97" t="str">
        <f t="shared" si="105"/>
        <v/>
      </c>
      <c r="D1620" s="97" t="str">
        <f t="shared" si="106"/>
        <v/>
      </c>
      <c r="E1620" s="97" t="str">
        <f t="shared" si="106"/>
        <v/>
      </c>
      <c r="F1620" s="97" t="str">
        <f t="shared" si="106"/>
        <v/>
      </c>
      <c r="H1620" s="102" t="str">
        <f>IF($C1620="33",CONCATENATE(MID($D1620,1,$D$3-1),VLOOKUP(MID($D1620,$D$3,1),'Décodage Signe'!$A$3:$C$22,2,FALSE)),"")</f>
        <v/>
      </c>
      <c r="I1620" s="103" t="str">
        <f>IF($C1620="33",VLOOKUP(MID($D1620,$D$3,1),'Décodage Signe'!$A$3:$C$22,3,FALSE),"")</f>
        <v/>
      </c>
      <c r="J1620" s="102" t="str">
        <f>IF($C1620="33",CONCATENATE(MID($E1620,1,$E$3-1),VLOOKUP(MID($E1620,$E$3,1),'Décodage Signe'!$A$3:$C$22,2,FALSE)),"")</f>
        <v/>
      </c>
      <c r="K1620" s="103" t="str">
        <f>IF($C1620="33",VLOOKUP(MID($E1620,$E$3,1),'Décodage Signe'!$A$3:$C$22,3,FALSE),"")</f>
        <v/>
      </c>
      <c r="L1620" s="102" t="str">
        <f>IF($C1620="33",CONCATENATE(MID($F1620,1,$F$3-1),VLOOKUP(MID($F1620,$F$3,1),'Décodage Signe'!$A$3:$C$22,2,FALSE)),"")</f>
        <v/>
      </c>
      <c r="M1620" s="103" t="str">
        <f>IF($C1620="33",VLOOKUP(MID($F1620,$F$3,1),'Décodage Signe'!$A$3:$C$22,3,FALSE),"")</f>
        <v/>
      </c>
    </row>
    <row r="1621" spans="1:13" x14ac:dyDescent="0.3">
      <c r="A1621" s="97" t="str">
        <f>IF(LEFT([1]RB189!A1765,2)="33",[1]RB189!A1765,"")</f>
        <v/>
      </c>
      <c r="B1621" s="92" t="s">
        <v>300</v>
      </c>
      <c r="C1621" s="97" t="str">
        <f t="shared" si="105"/>
        <v/>
      </c>
      <c r="D1621" s="97" t="str">
        <f t="shared" si="106"/>
        <v/>
      </c>
      <c r="E1621" s="97" t="str">
        <f t="shared" si="106"/>
        <v/>
      </c>
      <c r="F1621" s="97" t="str">
        <f t="shared" si="106"/>
        <v/>
      </c>
      <c r="H1621" s="102" t="str">
        <f>IF($C1621="33",CONCATENATE(MID($D1621,1,$D$3-1),VLOOKUP(MID($D1621,$D$3,1),'Décodage Signe'!$A$3:$C$22,2,FALSE)),"")</f>
        <v/>
      </c>
      <c r="I1621" s="103" t="str">
        <f>IF($C1621="33",VLOOKUP(MID($D1621,$D$3,1),'Décodage Signe'!$A$3:$C$22,3,FALSE),"")</f>
        <v/>
      </c>
      <c r="J1621" s="102" t="str">
        <f>IF($C1621="33",CONCATENATE(MID($E1621,1,$E$3-1),VLOOKUP(MID($E1621,$E$3,1),'Décodage Signe'!$A$3:$C$22,2,FALSE)),"")</f>
        <v/>
      </c>
      <c r="K1621" s="103" t="str">
        <f>IF($C1621="33",VLOOKUP(MID($E1621,$E$3,1),'Décodage Signe'!$A$3:$C$22,3,FALSE),"")</f>
        <v/>
      </c>
      <c r="L1621" s="102" t="str">
        <f>IF($C1621="33",CONCATENATE(MID($F1621,1,$F$3-1),VLOOKUP(MID($F1621,$F$3,1),'Décodage Signe'!$A$3:$C$22,2,FALSE)),"")</f>
        <v/>
      </c>
      <c r="M1621" s="103" t="str">
        <f>IF($C1621="33",VLOOKUP(MID($F1621,$F$3,1),'Décodage Signe'!$A$3:$C$22,3,FALSE),"")</f>
        <v/>
      </c>
    </row>
    <row r="1622" spans="1:13" x14ac:dyDescent="0.3">
      <c r="A1622" s="97" t="str">
        <f>IF(LEFT([1]RB189!A1766,2)="33",[1]RB189!A1766,"")</f>
        <v/>
      </c>
      <c r="B1622" s="92" t="s">
        <v>300</v>
      </c>
      <c r="C1622" s="97" t="str">
        <f t="shared" si="105"/>
        <v/>
      </c>
      <c r="D1622" s="97" t="str">
        <f t="shared" si="106"/>
        <v/>
      </c>
      <c r="E1622" s="97" t="str">
        <f t="shared" si="106"/>
        <v/>
      </c>
      <c r="F1622" s="97" t="str">
        <f t="shared" si="106"/>
        <v/>
      </c>
      <c r="H1622" s="102" t="str">
        <f>IF($C1622="33",CONCATENATE(MID($D1622,1,$D$3-1),VLOOKUP(MID($D1622,$D$3,1),'Décodage Signe'!$A$3:$C$22,2,FALSE)),"")</f>
        <v/>
      </c>
      <c r="I1622" s="103" t="str">
        <f>IF($C1622="33",VLOOKUP(MID($D1622,$D$3,1),'Décodage Signe'!$A$3:$C$22,3,FALSE),"")</f>
        <v/>
      </c>
      <c r="J1622" s="102" t="str">
        <f>IF($C1622="33",CONCATENATE(MID($E1622,1,$E$3-1),VLOOKUP(MID($E1622,$E$3,1),'Décodage Signe'!$A$3:$C$22,2,FALSE)),"")</f>
        <v/>
      </c>
      <c r="K1622" s="103" t="str">
        <f>IF($C1622="33",VLOOKUP(MID($E1622,$E$3,1),'Décodage Signe'!$A$3:$C$22,3,FALSE),"")</f>
        <v/>
      </c>
      <c r="L1622" s="102" t="str">
        <f>IF($C1622="33",CONCATENATE(MID($F1622,1,$F$3-1),VLOOKUP(MID($F1622,$F$3,1),'Décodage Signe'!$A$3:$C$22,2,FALSE)),"")</f>
        <v/>
      </c>
      <c r="M1622" s="103" t="str">
        <f>IF($C1622="33",VLOOKUP(MID($F1622,$F$3,1),'Décodage Signe'!$A$3:$C$22,3,FALSE),"")</f>
        <v/>
      </c>
    </row>
    <row r="1623" spans="1:13" x14ac:dyDescent="0.3">
      <c r="A1623" s="97" t="str">
        <f>IF(LEFT([1]RB189!A1767,2)="33",[1]RB189!A1767,"")</f>
        <v/>
      </c>
      <c r="B1623" s="92" t="s">
        <v>300</v>
      </c>
      <c r="C1623" s="97" t="str">
        <f t="shared" si="105"/>
        <v/>
      </c>
      <c r="D1623" s="97" t="str">
        <f t="shared" si="106"/>
        <v/>
      </c>
      <c r="E1623" s="97" t="str">
        <f t="shared" si="106"/>
        <v/>
      </c>
      <c r="F1623" s="97" t="str">
        <f t="shared" si="106"/>
        <v/>
      </c>
      <c r="H1623" s="102" t="str">
        <f>IF($C1623="33",CONCATENATE(MID($D1623,1,$D$3-1),VLOOKUP(MID($D1623,$D$3,1),'Décodage Signe'!$A$3:$C$22,2,FALSE)),"")</f>
        <v/>
      </c>
      <c r="I1623" s="103" t="str">
        <f>IF($C1623="33",VLOOKUP(MID($D1623,$D$3,1),'Décodage Signe'!$A$3:$C$22,3,FALSE),"")</f>
        <v/>
      </c>
      <c r="J1623" s="102" t="str">
        <f>IF($C1623="33",CONCATENATE(MID($E1623,1,$E$3-1),VLOOKUP(MID($E1623,$E$3,1),'Décodage Signe'!$A$3:$C$22,2,FALSE)),"")</f>
        <v/>
      </c>
      <c r="K1623" s="103" t="str">
        <f>IF($C1623="33",VLOOKUP(MID($E1623,$E$3,1),'Décodage Signe'!$A$3:$C$22,3,FALSE),"")</f>
        <v/>
      </c>
      <c r="L1623" s="102" t="str">
        <f>IF($C1623="33",CONCATENATE(MID($F1623,1,$F$3-1),VLOOKUP(MID($F1623,$F$3,1),'Décodage Signe'!$A$3:$C$22,2,FALSE)),"")</f>
        <v/>
      </c>
      <c r="M1623" s="103" t="str">
        <f>IF($C1623="33",VLOOKUP(MID($F1623,$F$3,1),'Décodage Signe'!$A$3:$C$22,3,FALSE),"")</f>
        <v/>
      </c>
    </row>
    <row r="1624" spans="1:13" x14ac:dyDescent="0.3">
      <c r="A1624" s="97" t="str">
        <f>IF(LEFT([1]RB189!A1768,2)="33",[1]RB189!A1768,"")</f>
        <v/>
      </c>
      <c r="B1624" s="92" t="s">
        <v>300</v>
      </c>
      <c r="C1624" s="97" t="str">
        <f t="shared" si="105"/>
        <v/>
      </c>
      <c r="D1624" s="97" t="str">
        <f t="shared" si="106"/>
        <v/>
      </c>
      <c r="E1624" s="97" t="str">
        <f t="shared" si="106"/>
        <v/>
      </c>
      <c r="F1624" s="97" t="str">
        <f t="shared" si="106"/>
        <v/>
      </c>
      <c r="H1624" s="102" t="str">
        <f>IF($C1624="33",CONCATENATE(MID($D1624,1,$D$3-1),VLOOKUP(MID($D1624,$D$3,1),'Décodage Signe'!$A$3:$C$22,2,FALSE)),"")</f>
        <v/>
      </c>
      <c r="I1624" s="103" t="str">
        <f>IF($C1624="33",VLOOKUP(MID($D1624,$D$3,1),'Décodage Signe'!$A$3:$C$22,3,FALSE),"")</f>
        <v/>
      </c>
      <c r="J1624" s="102" t="str">
        <f>IF($C1624="33",CONCATENATE(MID($E1624,1,$E$3-1),VLOOKUP(MID($E1624,$E$3,1),'Décodage Signe'!$A$3:$C$22,2,FALSE)),"")</f>
        <v/>
      </c>
      <c r="K1624" s="103" t="str">
        <f>IF($C1624="33",VLOOKUP(MID($E1624,$E$3,1),'Décodage Signe'!$A$3:$C$22,3,FALSE),"")</f>
        <v/>
      </c>
      <c r="L1624" s="102" t="str">
        <f>IF($C1624="33",CONCATENATE(MID($F1624,1,$F$3-1),VLOOKUP(MID($F1624,$F$3,1),'Décodage Signe'!$A$3:$C$22,2,FALSE)),"")</f>
        <v/>
      </c>
      <c r="M1624" s="103" t="str">
        <f>IF($C1624="33",VLOOKUP(MID($F1624,$F$3,1),'Décodage Signe'!$A$3:$C$22,3,FALSE),"")</f>
        <v/>
      </c>
    </row>
    <row r="1625" spans="1:13" x14ac:dyDescent="0.3">
      <c r="A1625" s="97" t="str">
        <f>IF(LEFT([1]RB189!A1769,2)="33",[1]RB189!A1769,"")</f>
        <v/>
      </c>
      <c r="B1625" s="92" t="s">
        <v>300</v>
      </c>
      <c r="C1625" s="97" t="str">
        <f t="shared" si="105"/>
        <v/>
      </c>
      <c r="D1625" s="97" t="str">
        <f t="shared" si="106"/>
        <v/>
      </c>
      <c r="E1625" s="97" t="str">
        <f t="shared" si="106"/>
        <v/>
      </c>
      <c r="F1625" s="97" t="str">
        <f t="shared" si="106"/>
        <v/>
      </c>
      <c r="H1625" s="102" t="str">
        <f>IF($C1625="33",CONCATENATE(MID($D1625,1,$D$3-1),VLOOKUP(MID($D1625,$D$3,1),'Décodage Signe'!$A$3:$C$22,2,FALSE)),"")</f>
        <v/>
      </c>
      <c r="I1625" s="103" t="str">
        <f>IF($C1625="33",VLOOKUP(MID($D1625,$D$3,1),'Décodage Signe'!$A$3:$C$22,3,FALSE),"")</f>
        <v/>
      </c>
      <c r="J1625" s="102" t="str">
        <f>IF($C1625="33",CONCATENATE(MID($E1625,1,$E$3-1),VLOOKUP(MID($E1625,$E$3,1),'Décodage Signe'!$A$3:$C$22,2,FALSE)),"")</f>
        <v/>
      </c>
      <c r="K1625" s="103" t="str">
        <f>IF($C1625="33",VLOOKUP(MID($E1625,$E$3,1),'Décodage Signe'!$A$3:$C$22,3,FALSE),"")</f>
        <v/>
      </c>
      <c r="L1625" s="102" t="str">
        <f>IF($C1625="33",CONCATENATE(MID($F1625,1,$F$3-1),VLOOKUP(MID($F1625,$F$3,1),'Décodage Signe'!$A$3:$C$22,2,FALSE)),"")</f>
        <v/>
      </c>
      <c r="M1625" s="103" t="str">
        <f>IF($C1625="33",VLOOKUP(MID($F1625,$F$3,1),'Décodage Signe'!$A$3:$C$22,3,FALSE),"")</f>
        <v/>
      </c>
    </row>
    <row r="1626" spans="1:13" x14ac:dyDescent="0.3">
      <c r="A1626" s="97" t="str">
        <f>IF(LEFT([1]RB189!A1770,2)="33",[1]RB189!A1770,"")</f>
        <v/>
      </c>
      <c r="B1626" s="92" t="s">
        <v>300</v>
      </c>
      <c r="C1626" s="97" t="str">
        <f t="shared" si="105"/>
        <v/>
      </c>
      <c r="D1626" s="97" t="str">
        <f t="shared" si="106"/>
        <v/>
      </c>
      <c r="E1626" s="97" t="str">
        <f t="shared" si="106"/>
        <v/>
      </c>
      <c r="F1626" s="97" t="str">
        <f t="shared" si="106"/>
        <v/>
      </c>
      <c r="H1626" s="102" t="str">
        <f>IF($C1626="33",CONCATENATE(MID($D1626,1,$D$3-1),VLOOKUP(MID($D1626,$D$3,1),'Décodage Signe'!$A$3:$C$22,2,FALSE)),"")</f>
        <v/>
      </c>
      <c r="I1626" s="103" t="str">
        <f>IF($C1626="33",VLOOKUP(MID($D1626,$D$3,1),'Décodage Signe'!$A$3:$C$22,3,FALSE),"")</f>
        <v/>
      </c>
      <c r="J1626" s="102" t="str">
        <f>IF($C1626="33",CONCATENATE(MID($E1626,1,$E$3-1),VLOOKUP(MID($E1626,$E$3,1),'Décodage Signe'!$A$3:$C$22,2,FALSE)),"")</f>
        <v/>
      </c>
      <c r="K1626" s="103" t="str">
        <f>IF($C1626="33",VLOOKUP(MID($E1626,$E$3,1),'Décodage Signe'!$A$3:$C$22,3,FALSE),"")</f>
        <v/>
      </c>
      <c r="L1626" s="102" t="str">
        <f>IF($C1626="33",CONCATENATE(MID($F1626,1,$F$3-1),VLOOKUP(MID($F1626,$F$3,1),'Décodage Signe'!$A$3:$C$22,2,FALSE)),"")</f>
        <v/>
      </c>
      <c r="M1626" s="103" t="str">
        <f>IF($C1626="33",VLOOKUP(MID($F1626,$F$3,1),'Décodage Signe'!$A$3:$C$22,3,FALSE),"")</f>
        <v/>
      </c>
    </row>
    <row r="1627" spans="1:13" x14ac:dyDescent="0.3">
      <c r="A1627" s="97" t="str">
        <f>IF(LEFT([1]RB189!A1771,2)="33",[1]RB189!A1771,"")</f>
        <v/>
      </c>
      <c r="B1627" s="92" t="s">
        <v>300</v>
      </c>
      <c r="C1627" s="97" t="str">
        <f t="shared" si="105"/>
        <v/>
      </c>
      <c r="D1627" s="97" t="str">
        <f t="shared" ref="D1627:F1646" si="107">MID($A1627,D$4,D$3)</f>
        <v/>
      </c>
      <c r="E1627" s="97" t="str">
        <f t="shared" si="107"/>
        <v/>
      </c>
      <c r="F1627" s="97" t="str">
        <f t="shared" si="107"/>
        <v/>
      </c>
      <c r="H1627" s="102" t="str">
        <f>IF($C1627="33",CONCATENATE(MID($D1627,1,$D$3-1),VLOOKUP(MID($D1627,$D$3,1),'Décodage Signe'!$A$3:$C$22,2,FALSE)),"")</f>
        <v/>
      </c>
      <c r="I1627" s="103" t="str">
        <f>IF($C1627="33",VLOOKUP(MID($D1627,$D$3,1),'Décodage Signe'!$A$3:$C$22,3,FALSE),"")</f>
        <v/>
      </c>
      <c r="J1627" s="102" t="str">
        <f>IF($C1627="33",CONCATENATE(MID($E1627,1,$E$3-1),VLOOKUP(MID($E1627,$E$3,1),'Décodage Signe'!$A$3:$C$22,2,FALSE)),"")</f>
        <v/>
      </c>
      <c r="K1627" s="103" t="str">
        <f>IF($C1627="33",VLOOKUP(MID($E1627,$E$3,1),'Décodage Signe'!$A$3:$C$22,3,FALSE),"")</f>
        <v/>
      </c>
      <c r="L1627" s="102" t="str">
        <f>IF($C1627="33",CONCATENATE(MID($F1627,1,$F$3-1),VLOOKUP(MID($F1627,$F$3,1),'Décodage Signe'!$A$3:$C$22,2,FALSE)),"")</f>
        <v/>
      </c>
      <c r="M1627" s="103" t="str">
        <f>IF($C1627="33",VLOOKUP(MID($F1627,$F$3,1),'Décodage Signe'!$A$3:$C$22,3,FALSE),"")</f>
        <v/>
      </c>
    </row>
    <row r="1628" spans="1:13" x14ac:dyDescent="0.3">
      <c r="A1628" s="97" t="str">
        <f>IF(LEFT([1]RB189!A1772,2)="33",[1]RB189!A1772,"")</f>
        <v/>
      </c>
      <c r="B1628" s="92" t="s">
        <v>300</v>
      </c>
      <c r="C1628" s="97" t="str">
        <f t="shared" si="105"/>
        <v/>
      </c>
      <c r="D1628" s="97" t="str">
        <f t="shared" si="107"/>
        <v/>
      </c>
      <c r="E1628" s="97" t="str">
        <f t="shared" si="107"/>
        <v/>
      </c>
      <c r="F1628" s="97" t="str">
        <f t="shared" si="107"/>
        <v/>
      </c>
      <c r="H1628" s="102" t="str">
        <f>IF($C1628="33",CONCATENATE(MID($D1628,1,$D$3-1),VLOOKUP(MID($D1628,$D$3,1),'Décodage Signe'!$A$3:$C$22,2,FALSE)),"")</f>
        <v/>
      </c>
      <c r="I1628" s="103" t="str">
        <f>IF($C1628="33",VLOOKUP(MID($D1628,$D$3,1),'Décodage Signe'!$A$3:$C$22,3,FALSE),"")</f>
        <v/>
      </c>
      <c r="J1628" s="102" t="str">
        <f>IF($C1628="33",CONCATENATE(MID($E1628,1,$E$3-1),VLOOKUP(MID($E1628,$E$3,1),'Décodage Signe'!$A$3:$C$22,2,FALSE)),"")</f>
        <v/>
      </c>
      <c r="K1628" s="103" t="str">
        <f>IF($C1628="33",VLOOKUP(MID($E1628,$E$3,1),'Décodage Signe'!$A$3:$C$22,3,FALSE),"")</f>
        <v/>
      </c>
      <c r="L1628" s="102" t="str">
        <f>IF($C1628="33",CONCATENATE(MID($F1628,1,$F$3-1),VLOOKUP(MID($F1628,$F$3,1),'Décodage Signe'!$A$3:$C$22,2,FALSE)),"")</f>
        <v/>
      </c>
      <c r="M1628" s="103" t="str">
        <f>IF($C1628="33",VLOOKUP(MID($F1628,$F$3,1),'Décodage Signe'!$A$3:$C$22,3,FALSE),"")</f>
        <v/>
      </c>
    </row>
    <row r="1629" spans="1:13" x14ac:dyDescent="0.3">
      <c r="A1629" s="97" t="str">
        <f>IF(LEFT([1]RB189!A1773,2)="33",[1]RB189!A1773,"")</f>
        <v/>
      </c>
      <c r="B1629" s="92" t="s">
        <v>300</v>
      </c>
      <c r="C1629" s="97" t="str">
        <f t="shared" si="105"/>
        <v/>
      </c>
      <c r="D1629" s="97" t="str">
        <f t="shared" si="107"/>
        <v/>
      </c>
      <c r="E1629" s="97" t="str">
        <f t="shared" si="107"/>
        <v/>
      </c>
      <c r="F1629" s="97" t="str">
        <f t="shared" si="107"/>
        <v/>
      </c>
      <c r="H1629" s="102" t="str">
        <f>IF($C1629="33",CONCATENATE(MID($D1629,1,$D$3-1),VLOOKUP(MID($D1629,$D$3,1),'Décodage Signe'!$A$3:$C$22,2,FALSE)),"")</f>
        <v/>
      </c>
      <c r="I1629" s="103" t="str">
        <f>IF($C1629="33",VLOOKUP(MID($D1629,$D$3,1),'Décodage Signe'!$A$3:$C$22,3,FALSE),"")</f>
        <v/>
      </c>
      <c r="J1629" s="102" t="str">
        <f>IF($C1629="33",CONCATENATE(MID($E1629,1,$E$3-1),VLOOKUP(MID($E1629,$E$3,1),'Décodage Signe'!$A$3:$C$22,2,FALSE)),"")</f>
        <v/>
      </c>
      <c r="K1629" s="103" t="str">
        <f>IF($C1629="33",VLOOKUP(MID($E1629,$E$3,1),'Décodage Signe'!$A$3:$C$22,3,FALSE),"")</f>
        <v/>
      </c>
      <c r="L1629" s="102" t="str">
        <f>IF($C1629="33",CONCATENATE(MID($F1629,1,$F$3-1),VLOOKUP(MID($F1629,$F$3,1),'Décodage Signe'!$A$3:$C$22,2,FALSE)),"")</f>
        <v/>
      </c>
      <c r="M1629" s="103" t="str">
        <f>IF($C1629="33",VLOOKUP(MID($F1629,$F$3,1),'Décodage Signe'!$A$3:$C$22,3,FALSE),"")</f>
        <v/>
      </c>
    </row>
    <row r="1630" spans="1:13" x14ac:dyDescent="0.3">
      <c r="A1630" s="97" t="str">
        <f>IF(LEFT([1]RB189!A1774,2)="33",[1]RB189!A1774,"")</f>
        <v/>
      </c>
      <c r="B1630" s="92" t="s">
        <v>300</v>
      </c>
      <c r="C1630" s="97" t="str">
        <f t="shared" si="105"/>
        <v/>
      </c>
      <c r="D1630" s="97" t="str">
        <f t="shared" si="107"/>
        <v/>
      </c>
      <c r="E1630" s="97" t="str">
        <f t="shared" si="107"/>
        <v/>
      </c>
      <c r="F1630" s="97" t="str">
        <f t="shared" si="107"/>
        <v/>
      </c>
      <c r="H1630" s="102" t="str">
        <f>IF($C1630="33",CONCATENATE(MID($D1630,1,$D$3-1),VLOOKUP(MID($D1630,$D$3,1),'Décodage Signe'!$A$3:$C$22,2,FALSE)),"")</f>
        <v/>
      </c>
      <c r="I1630" s="103" t="str">
        <f>IF($C1630="33",VLOOKUP(MID($D1630,$D$3,1),'Décodage Signe'!$A$3:$C$22,3,FALSE),"")</f>
        <v/>
      </c>
      <c r="J1630" s="102" t="str">
        <f>IF($C1630="33",CONCATENATE(MID($E1630,1,$E$3-1),VLOOKUP(MID($E1630,$E$3,1),'Décodage Signe'!$A$3:$C$22,2,FALSE)),"")</f>
        <v/>
      </c>
      <c r="K1630" s="103" t="str">
        <f>IF($C1630="33",VLOOKUP(MID($E1630,$E$3,1),'Décodage Signe'!$A$3:$C$22,3,FALSE),"")</f>
        <v/>
      </c>
      <c r="L1630" s="102" t="str">
        <f>IF($C1630="33",CONCATENATE(MID($F1630,1,$F$3-1),VLOOKUP(MID($F1630,$F$3,1),'Décodage Signe'!$A$3:$C$22,2,FALSE)),"")</f>
        <v/>
      </c>
      <c r="M1630" s="103" t="str">
        <f>IF($C1630="33",VLOOKUP(MID($F1630,$F$3,1),'Décodage Signe'!$A$3:$C$22,3,FALSE),"")</f>
        <v/>
      </c>
    </row>
    <row r="1631" spans="1:13" x14ac:dyDescent="0.3">
      <c r="A1631" s="97" t="str">
        <f>IF(LEFT([1]RB189!A1775,2)="33",[1]RB189!A1775,"")</f>
        <v/>
      </c>
      <c r="B1631" s="92" t="s">
        <v>300</v>
      </c>
      <c r="C1631" s="97" t="str">
        <f t="shared" si="105"/>
        <v/>
      </c>
      <c r="D1631" s="97" t="str">
        <f t="shared" si="107"/>
        <v/>
      </c>
      <c r="E1631" s="97" t="str">
        <f t="shared" si="107"/>
        <v/>
      </c>
      <c r="F1631" s="97" t="str">
        <f t="shared" si="107"/>
        <v/>
      </c>
      <c r="H1631" s="102" t="str">
        <f>IF($C1631="33",CONCATENATE(MID($D1631,1,$D$3-1),VLOOKUP(MID($D1631,$D$3,1),'Décodage Signe'!$A$3:$C$22,2,FALSE)),"")</f>
        <v/>
      </c>
      <c r="I1631" s="103" t="str">
        <f>IF($C1631="33",VLOOKUP(MID($D1631,$D$3,1),'Décodage Signe'!$A$3:$C$22,3,FALSE),"")</f>
        <v/>
      </c>
      <c r="J1631" s="102" t="str">
        <f>IF($C1631="33",CONCATENATE(MID($E1631,1,$E$3-1),VLOOKUP(MID($E1631,$E$3,1),'Décodage Signe'!$A$3:$C$22,2,FALSE)),"")</f>
        <v/>
      </c>
      <c r="K1631" s="103" t="str">
        <f>IF($C1631="33",VLOOKUP(MID($E1631,$E$3,1),'Décodage Signe'!$A$3:$C$22,3,FALSE),"")</f>
        <v/>
      </c>
      <c r="L1631" s="102" t="str">
        <f>IF($C1631="33",CONCATENATE(MID($F1631,1,$F$3-1),VLOOKUP(MID($F1631,$F$3,1),'Décodage Signe'!$A$3:$C$22,2,FALSE)),"")</f>
        <v/>
      </c>
      <c r="M1631" s="103" t="str">
        <f>IF($C1631="33",VLOOKUP(MID($F1631,$F$3,1),'Décodage Signe'!$A$3:$C$22,3,FALSE),"")</f>
        <v/>
      </c>
    </row>
    <row r="1632" spans="1:13" x14ac:dyDescent="0.3">
      <c r="A1632" s="97" t="str">
        <f>IF(LEFT([1]RB189!A1776,2)="33",[1]RB189!A1776,"")</f>
        <v/>
      </c>
      <c r="B1632" s="92" t="s">
        <v>300</v>
      </c>
      <c r="C1632" s="97" t="str">
        <f t="shared" si="105"/>
        <v/>
      </c>
      <c r="D1632" s="97" t="str">
        <f t="shared" si="107"/>
        <v/>
      </c>
      <c r="E1632" s="97" t="str">
        <f t="shared" si="107"/>
        <v/>
      </c>
      <c r="F1632" s="97" t="str">
        <f t="shared" si="107"/>
        <v/>
      </c>
      <c r="H1632" s="102" t="str">
        <f>IF($C1632="33",CONCATENATE(MID($D1632,1,$D$3-1),VLOOKUP(MID($D1632,$D$3,1),'Décodage Signe'!$A$3:$C$22,2,FALSE)),"")</f>
        <v/>
      </c>
      <c r="I1632" s="103" t="str">
        <f>IF($C1632="33",VLOOKUP(MID($D1632,$D$3,1),'Décodage Signe'!$A$3:$C$22,3,FALSE),"")</f>
        <v/>
      </c>
      <c r="J1632" s="102" t="str">
        <f>IF($C1632="33",CONCATENATE(MID($E1632,1,$E$3-1),VLOOKUP(MID($E1632,$E$3,1),'Décodage Signe'!$A$3:$C$22,2,FALSE)),"")</f>
        <v/>
      </c>
      <c r="K1632" s="103" t="str">
        <f>IF($C1632="33",VLOOKUP(MID($E1632,$E$3,1),'Décodage Signe'!$A$3:$C$22,3,FALSE),"")</f>
        <v/>
      </c>
      <c r="L1632" s="102" t="str">
        <f>IF($C1632="33",CONCATENATE(MID($F1632,1,$F$3-1),VLOOKUP(MID($F1632,$F$3,1),'Décodage Signe'!$A$3:$C$22,2,FALSE)),"")</f>
        <v/>
      </c>
      <c r="M1632" s="103" t="str">
        <f>IF($C1632="33",VLOOKUP(MID($F1632,$F$3,1),'Décodage Signe'!$A$3:$C$22,3,FALSE),"")</f>
        <v/>
      </c>
    </row>
    <row r="1633" spans="1:13" x14ac:dyDescent="0.3">
      <c r="A1633" s="97" t="str">
        <f>IF(LEFT([1]RB189!A1777,2)="33",[1]RB189!A1777,"")</f>
        <v/>
      </c>
      <c r="B1633" s="92" t="s">
        <v>300</v>
      </c>
      <c r="C1633" s="97" t="str">
        <f t="shared" si="105"/>
        <v/>
      </c>
      <c r="D1633" s="97" t="str">
        <f t="shared" si="107"/>
        <v/>
      </c>
      <c r="E1633" s="97" t="str">
        <f t="shared" si="107"/>
        <v/>
      </c>
      <c r="F1633" s="97" t="str">
        <f t="shared" si="107"/>
        <v/>
      </c>
      <c r="H1633" s="102" t="str">
        <f>IF($C1633="33",CONCATENATE(MID($D1633,1,$D$3-1),VLOOKUP(MID($D1633,$D$3,1),'Décodage Signe'!$A$3:$C$22,2,FALSE)),"")</f>
        <v/>
      </c>
      <c r="I1633" s="103" t="str">
        <f>IF($C1633="33",VLOOKUP(MID($D1633,$D$3,1),'Décodage Signe'!$A$3:$C$22,3,FALSE),"")</f>
        <v/>
      </c>
      <c r="J1633" s="102" t="str">
        <f>IF($C1633="33",CONCATENATE(MID($E1633,1,$E$3-1),VLOOKUP(MID($E1633,$E$3,1),'Décodage Signe'!$A$3:$C$22,2,FALSE)),"")</f>
        <v/>
      </c>
      <c r="K1633" s="103" t="str">
        <f>IF($C1633="33",VLOOKUP(MID($E1633,$E$3,1),'Décodage Signe'!$A$3:$C$22,3,FALSE),"")</f>
        <v/>
      </c>
      <c r="L1633" s="102" t="str">
        <f>IF($C1633="33",CONCATENATE(MID($F1633,1,$F$3-1),VLOOKUP(MID($F1633,$F$3,1),'Décodage Signe'!$A$3:$C$22,2,FALSE)),"")</f>
        <v/>
      </c>
      <c r="M1633" s="103" t="str">
        <f>IF($C1633="33",VLOOKUP(MID($F1633,$F$3,1),'Décodage Signe'!$A$3:$C$22,3,FALSE),"")</f>
        <v/>
      </c>
    </row>
    <row r="1634" spans="1:13" x14ac:dyDescent="0.3">
      <c r="A1634" s="97" t="str">
        <f>IF(LEFT([1]RB189!A1778,2)="33",[1]RB189!A1778,"")</f>
        <v/>
      </c>
      <c r="B1634" s="92" t="s">
        <v>300</v>
      </c>
      <c r="C1634" s="97" t="str">
        <f t="shared" si="105"/>
        <v/>
      </c>
      <c r="D1634" s="97" t="str">
        <f t="shared" si="107"/>
        <v/>
      </c>
      <c r="E1634" s="97" t="str">
        <f t="shared" si="107"/>
        <v/>
      </c>
      <c r="F1634" s="97" t="str">
        <f t="shared" si="107"/>
        <v/>
      </c>
      <c r="H1634" s="102" t="str">
        <f>IF($C1634="33",CONCATENATE(MID($D1634,1,$D$3-1),VLOOKUP(MID($D1634,$D$3,1),'Décodage Signe'!$A$3:$C$22,2,FALSE)),"")</f>
        <v/>
      </c>
      <c r="I1634" s="103" t="str">
        <f>IF($C1634="33",VLOOKUP(MID($D1634,$D$3,1),'Décodage Signe'!$A$3:$C$22,3,FALSE),"")</f>
        <v/>
      </c>
      <c r="J1634" s="102" t="str">
        <f>IF($C1634="33",CONCATENATE(MID($E1634,1,$E$3-1),VLOOKUP(MID($E1634,$E$3,1),'Décodage Signe'!$A$3:$C$22,2,FALSE)),"")</f>
        <v/>
      </c>
      <c r="K1634" s="103" t="str">
        <f>IF($C1634="33",VLOOKUP(MID($E1634,$E$3,1),'Décodage Signe'!$A$3:$C$22,3,FALSE),"")</f>
        <v/>
      </c>
      <c r="L1634" s="102" t="str">
        <f>IF($C1634="33",CONCATENATE(MID($F1634,1,$F$3-1),VLOOKUP(MID($F1634,$F$3,1),'Décodage Signe'!$A$3:$C$22,2,FALSE)),"")</f>
        <v/>
      </c>
      <c r="M1634" s="103" t="str">
        <f>IF($C1634="33",VLOOKUP(MID($F1634,$F$3,1),'Décodage Signe'!$A$3:$C$22,3,FALSE),"")</f>
        <v/>
      </c>
    </row>
    <row r="1635" spans="1:13" x14ac:dyDescent="0.3">
      <c r="A1635" s="97" t="str">
        <f>IF(LEFT([1]RB189!A1779,2)="33",[1]RB189!A1779,"")</f>
        <v/>
      </c>
      <c r="B1635" s="92" t="s">
        <v>300</v>
      </c>
      <c r="C1635" s="97" t="str">
        <f t="shared" si="105"/>
        <v/>
      </c>
      <c r="D1635" s="97" t="str">
        <f t="shared" si="107"/>
        <v/>
      </c>
      <c r="E1635" s="97" t="str">
        <f t="shared" si="107"/>
        <v/>
      </c>
      <c r="F1635" s="97" t="str">
        <f t="shared" si="107"/>
        <v/>
      </c>
      <c r="H1635" s="102" t="str">
        <f>IF($C1635="33",CONCATENATE(MID($D1635,1,$D$3-1),VLOOKUP(MID($D1635,$D$3,1),'Décodage Signe'!$A$3:$C$22,2,FALSE)),"")</f>
        <v/>
      </c>
      <c r="I1635" s="103" t="str">
        <f>IF($C1635="33",VLOOKUP(MID($D1635,$D$3,1),'Décodage Signe'!$A$3:$C$22,3,FALSE),"")</f>
        <v/>
      </c>
      <c r="J1635" s="102" t="str">
        <f>IF($C1635="33",CONCATENATE(MID($E1635,1,$E$3-1),VLOOKUP(MID($E1635,$E$3,1),'Décodage Signe'!$A$3:$C$22,2,FALSE)),"")</f>
        <v/>
      </c>
      <c r="K1635" s="103" t="str">
        <f>IF($C1635="33",VLOOKUP(MID($E1635,$E$3,1),'Décodage Signe'!$A$3:$C$22,3,FALSE),"")</f>
        <v/>
      </c>
      <c r="L1635" s="102" t="str">
        <f>IF($C1635="33",CONCATENATE(MID($F1635,1,$F$3-1),VLOOKUP(MID($F1635,$F$3,1),'Décodage Signe'!$A$3:$C$22,2,FALSE)),"")</f>
        <v/>
      </c>
      <c r="M1635" s="103" t="str">
        <f>IF($C1635="33",VLOOKUP(MID($F1635,$F$3,1),'Décodage Signe'!$A$3:$C$22,3,FALSE),"")</f>
        <v/>
      </c>
    </row>
    <row r="1636" spans="1:13" x14ac:dyDescent="0.3">
      <c r="A1636" s="97" t="str">
        <f>IF(LEFT([1]RB189!A1780,2)="33",[1]RB189!A1780,"")</f>
        <v/>
      </c>
      <c r="B1636" s="92" t="s">
        <v>300</v>
      </c>
      <c r="C1636" s="97" t="str">
        <f t="shared" si="105"/>
        <v/>
      </c>
      <c r="D1636" s="97" t="str">
        <f t="shared" si="107"/>
        <v/>
      </c>
      <c r="E1636" s="97" t="str">
        <f t="shared" si="107"/>
        <v/>
      </c>
      <c r="F1636" s="97" t="str">
        <f t="shared" si="107"/>
        <v/>
      </c>
      <c r="H1636" s="102" t="str">
        <f>IF($C1636="33",CONCATENATE(MID($D1636,1,$D$3-1),VLOOKUP(MID($D1636,$D$3,1),'Décodage Signe'!$A$3:$C$22,2,FALSE)),"")</f>
        <v/>
      </c>
      <c r="I1636" s="103" t="str">
        <f>IF($C1636="33",VLOOKUP(MID($D1636,$D$3,1),'Décodage Signe'!$A$3:$C$22,3,FALSE),"")</f>
        <v/>
      </c>
      <c r="J1636" s="102" t="str">
        <f>IF($C1636="33",CONCATENATE(MID($E1636,1,$E$3-1),VLOOKUP(MID($E1636,$E$3,1),'Décodage Signe'!$A$3:$C$22,2,FALSE)),"")</f>
        <v/>
      </c>
      <c r="K1636" s="103" t="str">
        <f>IF($C1636="33",VLOOKUP(MID($E1636,$E$3,1),'Décodage Signe'!$A$3:$C$22,3,FALSE),"")</f>
        <v/>
      </c>
      <c r="L1636" s="102" t="str">
        <f>IF($C1636="33",CONCATENATE(MID($F1636,1,$F$3-1),VLOOKUP(MID($F1636,$F$3,1),'Décodage Signe'!$A$3:$C$22,2,FALSE)),"")</f>
        <v/>
      </c>
      <c r="M1636" s="103" t="str">
        <f>IF($C1636="33",VLOOKUP(MID($F1636,$F$3,1),'Décodage Signe'!$A$3:$C$22,3,FALSE),"")</f>
        <v/>
      </c>
    </row>
    <row r="1637" spans="1:13" x14ac:dyDescent="0.3">
      <c r="A1637" s="97" t="str">
        <f>IF(LEFT([1]RB189!A1781,2)="33",[1]RB189!A1781,"")</f>
        <v/>
      </c>
      <c r="B1637" s="92" t="s">
        <v>300</v>
      </c>
      <c r="C1637" s="97" t="str">
        <f t="shared" si="105"/>
        <v/>
      </c>
      <c r="D1637" s="97" t="str">
        <f t="shared" si="107"/>
        <v/>
      </c>
      <c r="E1637" s="97" t="str">
        <f t="shared" si="107"/>
        <v/>
      </c>
      <c r="F1637" s="97" t="str">
        <f t="shared" si="107"/>
        <v/>
      </c>
      <c r="H1637" s="102" t="str">
        <f>IF($C1637="33",CONCATENATE(MID($D1637,1,$D$3-1),VLOOKUP(MID($D1637,$D$3,1),'Décodage Signe'!$A$3:$C$22,2,FALSE)),"")</f>
        <v/>
      </c>
      <c r="I1637" s="103" t="str">
        <f>IF($C1637="33",VLOOKUP(MID($D1637,$D$3,1),'Décodage Signe'!$A$3:$C$22,3,FALSE),"")</f>
        <v/>
      </c>
      <c r="J1637" s="102" t="str">
        <f>IF($C1637="33",CONCATENATE(MID($E1637,1,$E$3-1),VLOOKUP(MID($E1637,$E$3,1),'Décodage Signe'!$A$3:$C$22,2,FALSE)),"")</f>
        <v/>
      </c>
      <c r="K1637" s="103" t="str">
        <f>IF($C1637="33",VLOOKUP(MID($E1637,$E$3,1),'Décodage Signe'!$A$3:$C$22,3,FALSE),"")</f>
        <v/>
      </c>
      <c r="L1637" s="102" t="str">
        <f>IF($C1637="33",CONCATENATE(MID($F1637,1,$F$3-1),VLOOKUP(MID($F1637,$F$3,1),'Décodage Signe'!$A$3:$C$22,2,FALSE)),"")</f>
        <v/>
      </c>
      <c r="M1637" s="103" t="str">
        <f>IF($C1637="33",VLOOKUP(MID($F1637,$F$3,1),'Décodage Signe'!$A$3:$C$22,3,FALSE),"")</f>
        <v/>
      </c>
    </row>
    <row r="1638" spans="1:13" x14ac:dyDescent="0.3">
      <c r="A1638" s="97" t="str">
        <f>IF(LEFT([1]RB189!A1782,2)="33",[1]RB189!A1782,"")</f>
        <v/>
      </c>
      <c r="B1638" s="92" t="s">
        <v>300</v>
      </c>
      <c r="C1638" s="97" t="str">
        <f t="shared" si="105"/>
        <v/>
      </c>
      <c r="D1638" s="97" t="str">
        <f t="shared" si="107"/>
        <v/>
      </c>
      <c r="E1638" s="97" t="str">
        <f t="shared" si="107"/>
        <v/>
      </c>
      <c r="F1638" s="97" t="str">
        <f t="shared" si="107"/>
        <v/>
      </c>
      <c r="H1638" s="102" t="str">
        <f>IF($C1638="33",CONCATENATE(MID($D1638,1,$D$3-1),VLOOKUP(MID($D1638,$D$3,1),'Décodage Signe'!$A$3:$C$22,2,FALSE)),"")</f>
        <v/>
      </c>
      <c r="I1638" s="103" t="str">
        <f>IF($C1638="33",VLOOKUP(MID($D1638,$D$3,1),'Décodage Signe'!$A$3:$C$22,3,FALSE),"")</f>
        <v/>
      </c>
      <c r="J1638" s="102" t="str">
        <f>IF($C1638="33",CONCATENATE(MID($E1638,1,$E$3-1),VLOOKUP(MID($E1638,$E$3,1),'Décodage Signe'!$A$3:$C$22,2,FALSE)),"")</f>
        <v/>
      </c>
      <c r="K1638" s="103" t="str">
        <f>IF($C1638="33",VLOOKUP(MID($E1638,$E$3,1),'Décodage Signe'!$A$3:$C$22,3,FALSE),"")</f>
        <v/>
      </c>
      <c r="L1638" s="102" t="str">
        <f>IF($C1638="33",CONCATENATE(MID($F1638,1,$F$3-1),VLOOKUP(MID($F1638,$F$3,1),'Décodage Signe'!$A$3:$C$22,2,FALSE)),"")</f>
        <v/>
      </c>
      <c r="M1638" s="103" t="str">
        <f>IF($C1638="33",VLOOKUP(MID($F1638,$F$3,1),'Décodage Signe'!$A$3:$C$22,3,FALSE),"")</f>
        <v/>
      </c>
    </row>
    <row r="1639" spans="1:13" x14ac:dyDescent="0.3">
      <c r="A1639" s="97" t="str">
        <f>IF(LEFT([1]RB189!A1783,2)="33",[1]RB189!A1783,"")</f>
        <v/>
      </c>
      <c r="B1639" s="92" t="s">
        <v>300</v>
      </c>
      <c r="C1639" s="97" t="str">
        <f t="shared" si="105"/>
        <v/>
      </c>
      <c r="D1639" s="97" t="str">
        <f t="shared" si="107"/>
        <v/>
      </c>
      <c r="E1639" s="97" t="str">
        <f t="shared" si="107"/>
        <v/>
      </c>
      <c r="F1639" s="97" t="str">
        <f t="shared" si="107"/>
        <v/>
      </c>
      <c r="H1639" s="102" t="str">
        <f>IF($C1639="33",CONCATENATE(MID($D1639,1,$D$3-1),VLOOKUP(MID($D1639,$D$3,1),'Décodage Signe'!$A$3:$C$22,2,FALSE)),"")</f>
        <v/>
      </c>
      <c r="I1639" s="103" t="str">
        <f>IF($C1639="33",VLOOKUP(MID($D1639,$D$3,1),'Décodage Signe'!$A$3:$C$22,3,FALSE),"")</f>
        <v/>
      </c>
      <c r="J1639" s="102" t="str">
        <f>IF($C1639="33",CONCATENATE(MID($E1639,1,$E$3-1),VLOOKUP(MID($E1639,$E$3,1),'Décodage Signe'!$A$3:$C$22,2,FALSE)),"")</f>
        <v/>
      </c>
      <c r="K1639" s="103" t="str">
        <f>IF($C1639="33",VLOOKUP(MID($E1639,$E$3,1),'Décodage Signe'!$A$3:$C$22,3,FALSE),"")</f>
        <v/>
      </c>
      <c r="L1639" s="102" t="str">
        <f>IF($C1639="33",CONCATENATE(MID($F1639,1,$F$3-1),VLOOKUP(MID($F1639,$F$3,1),'Décodage Signe'!$A$3:$C$22,2,FALSE)),"")</f>
        <v/>
      </c>
      <c r="M1639" s="103" t="str">
        <f>IF($C1639="33",VLOOKUP(MID($F1639,$F$3,1),'Décodage Signe'!$A$3:$C$22,3,FALSE),"")</f>
        <v/>
      </c>
    </row>
    <row r="1640" spans="1:13" x14ac:dyDescent="0.3">
      <c r="A1640" s="97" t="str">
        <f>IF(LEFT([1]RB189!A1784,2)="33",[1]RB189!A1784,"")</f>
        <v/>
      </c>
      <c r="B1640" s="92" t="s">
        <v>300</v>
      </c>
      <c r="C1640" s="97" t="str">
        <f t="shared" si="105"/>
        <v/>
      </c>
      <c r="D1640" s="97" t="str">
        <f t="shared" si="107"/>
        <v/>
      </c>
      <c r="E1640" s="97" t="str">
        <f t="shared" si="107"/>
        <v/>
      </c>
      <c r="F1640" s="97" t="str">
        <f t="shared" si="107"/>
        <v/>
      </c>
      <c r="H1640" s="102" t="str">
        <f>IF($C1640="33",CONCATENATE(MID($D1640,1,$D$3-1),VLOOKUP(MID($D1640,$D$3,1),'Décodage Signe'!$A$3:$C$22,2,FALSE)),"")</f>
        <v/>
      </c>
      <c r="I1640" s="103" t="str">
        <f>IF($C1640="33",VLOOKUP(MID($D1640,$D$3,1),'Décodage Signe'!$A$3:$C$22,3,FALSE),"")</f>
        <v/>
      </c>
      <c r="J1640" s="102" t="str">
        <f>IF($C1640="33",CONCATENATE(MID($E1640,1,$E$3-1),VLOOKUP(MID($E1640,$E$3,1),'Décodage Signe'!$A$3:$C$22,2,FALSE)),"")</f>
        <v/>
      </c>
      <c r="K1640" s="103" t="str">
        <f>IF($C1640="33",VLOOKUP(MID($E1640,$E$3,1),'Décodage Signe'!$A$3:$C$22,3,FALSE),"")</f>
        <v/>
      </c>
      <c r="L1640" s="102" t="str">
        <f>IF($C1640="33",CONCATENATE(MID($F1640,1,$F$3-1),VLOOKUP(MID($F1640,$F$3,1),'Décodage Signe'!$A$3:$C$22,2,FALSE)),"")</f>
        <v/>
      </c>
      <c r="M1640" s="103" t="str">
        <f>IF($C1640="33",VLOOKUP(MID($F1640,$F$3,1),'Décodage Signe'!$A$3:$C$22,3,FALSE),"")</f>
        <v/>
      </c>
    </row>
    <row r="1641" spans="1:13" x14ac:dyDescent="0.3">
      <c r="A1641" s="97" t="str">
        <f>IF(LEFT([1]RB189!A1785,2)="33",[1]RB189!A1785,"")</f>
        <v/>
      </c>
      <c r="B1641" s="92" t="s">
        <v>300</v>
      </c>
      <c r="C1641" s="97" t="str">
        <f t="shared" si="105"/>
        <v/>
      </c>
      <c r="D1641" s="97" t="str">
        <f t="shared" si="107"/>
        <v/>
      </c>
      <c r="E1641" s="97" t="str">
        <f t="shared" si="107"/>
        <v/>
      </c>
      <c r="F1641" s="97" t="str">
        <f t="shared" si="107"/>
        <v/>
      </c>
      <c r="H1641" s="102" t="str">
        <f>IF($C1641="33",CONCATENATE(MID($D1641,1,$D$3-1),VLOOKUP(MID($D1641,$D$3,1),'Décodage Signe'!$A$3:$C$22,2,FALSE)),"")</f>
        <v/>
      </c>
      <c r="I1641" s="103" t="str">
        <f>IF($C1641="33",VLOOKUP(MID($D1641,$D$3,1),'Décodage Signe'!$A$3:$C$22,3,FALSE),"")</f>
        <v/>
      </c>
      <c r="J1641" s="102" t="str">
        <f>IF($C1641="33",CONCATENATE(MID($E1641,1,$E$3-1),VLOOKUP(MID($E1641,$E$3,1),'Décodage Signe'!$A$3:$C$22,2,FALSE)),"")</f>
        <v/>
      </c>
      <c r="K1641" s="103" t="str">
        <f>IF($C1641="33",VLOOKUP(MID($E1641,$E$3,1),'Décodage Signe'!$A$3:$C$22,3,FALSE),"")</f>
        <v/>
      </c>
      <c r="L1641" s="102" t="str">
        <f>IF($C1641="33",CONCATENATE(MID($F1641,1,$F$3-1),VLOOKUP(MID($F1641,$F$3,1),'Décodage Signe'!$A$3:$C$22,2,FALSE)),"")</f>
        <v/>
      </c>
      <c r="M1641" s="103" t="str">
        <f>IF($C1641="33",VLOOKUP(MID($F1641,$F$3,1),'Décodage Signe'!$A$3:$C$22,3,FALSE),"")</f>
        <v/>
      </c>
    </row>
    <row r="1642" spans="1:13" x14ac:dyDescent="0.3">
      <c r="A1642" s="97" t="str">
        <f>IF(LEFT([1]RB189!A1786,2)="33",[1]RB189!A1786,"")</f>
        <v/>
      </c>
      <c r="B1642" s="92" t="s">
        <v>300</v>
      </c>
      <c r="C1642" s="97" t="str">
        <f t="shared" si="105"/>
        <v/>
      </c>
      <c r="D1642" s="97" t="str">
        <f t="shared" si="107"/>
        <v/>
      </c>
      <c r="E1642" s="97" t="str">
        <f t="shared" si="107"/>
        <v/>
      </c>
      <c r="F1642" s="97" t="str">
        <f t="shared" si="107"/>
        <v/>
      </c>
      <c r="H1642" s="102" t="str">
        <f>IF($C1642="33",CONCATENATE(MID($D1642,1,$D$3-1),VLOOKUP(MID($D1642,$D$3,1),'Décodage Signe'!$A$3:$C$22,2,FALSE)),"")</f>
        <v/>
      </c>
      <c r="I1642" s="103" t="str">
        <f>IF($C1642="33",VLOOKUP(MID($D1642,$D$3,1),'Décodage Signe'!$A$3:$C$22,3,FALSE),"")</f>
        <v/>
      </c>
      <c r="J1642" s="102" t="str">
        <f>IF($C1642="33",CONCATENATE(MID($E1642,1,$E$3-1),VLOOKUP(MID($E1642,$E$3,1),'Décodage Signe'!$A$3:$C$22,2,FALSE)),"")</f>
        <v/>
      </c>
      <c r="K1642" s="103" t="str">
        <f>IF($C1642="33",VLOOKUP(MID($E1642,$E$3,1),'Décodage Signe'!$A$3:$C$22,3,FALSE),"")</f>
        <v/>
      </c>
      <c r="L1642" s="102" t="str">
        <f>IF($C1642="33",CONCATENATE(MID($F1642,1,$F$3-1),VLOOKUP(MID($F1642,$F$3,1),'Décodage Signe'!$A$3:$C$22,2,FALSE)),"")</f>
        <v/>
      </c>
      <c r="M1642" s="103" t="str">
        <f>IF($C1642="33",VLOOKUP(MID($F1642,$F$3,1),'Décodage Signe'!$A$3:$C$22,3,FALSE),"")</f>
        <v/>
      </c>
    </row>
    <row r="1643" spans="1:13" x14ac:dyDescent="0.3">
      <c r="A1643" s="97" t="str">
        <f>IF(LEFT([1]RB189!A1787,2)="33",[1]RB189!A1787,"")</f>
        <v/>
      </c>
      <c r="B1643" s="92" t="s">
        <v>300</v>
      </c>
      <c r="C1643" s="97" t="str">
        <f t="shared" si="105"/>
        <v/>
      </c>
      <c r="D1643" s="97" t="str">
        <f t="shared" si="107"/>
        <v/>
      </c>
      <c r="E1643" s="97" t="str">
        <f t="shared" si="107"/>
        <v/>
      </c>
      <c r="F1643" s="97" t="str">
        <f t="shared" si="107"/>
        <v/>
      </c>
      <c r="H1643" s="102" t="str">
        <f>IF($C1643="33",CONCATENATE(MID($D1643,1,$D$3-1),VLOOKUP(MID($D1643,$D$3,1),'Décodage Signe'!$A$3:$C$22,2,FALSE)),"")</f>
        <v/>
      </c>
      <c r="I1643" s="103" t="str">
        <f>IF($C1643="33",VLOOKUP(MID($D1643,$D$3,1),'Décodage Signe'!$A$3:$C$22,3,FALSE),"")</f>
        <v/>
      </c>
      <c r="J1643" s="102" t="str">
        <f>IF($C1643="33",CONCATENATE(MID($E1643,1,$E$3-1),VLOOKUP(MID($E1643,$E$3,1),'Décodage Signe'!$A$3:$C$22,2,FALSE)),"")</f>
        <v/>
      </c>
      <c r="K1643" s="103" t="str">
        <f>IF($C1643="33",VLOOKUP(MID($E1643,$E$3,1),'Décodage Signe'!$A$3:$C$22,3,FALSE),"")</f>
        <v/>
      </c>
      <c r="L1643" s="102" t="str">
        <f>IF($C1643="33",CONCATENATE(MID($F1643,1,$F$3-1),VLOOKUP(MID($F1643,$F$3,1),'Décodage Signe'!$A$3:$C$22,2,FALSE)),"")</f>
        <v/>
      </c>
      <c r="M1643" s="103" t="str">
        <f>IF($C1643="33",VLOOKUP(MID($F1643,$F$3,1),'Décodage Signe'!$A$3:$C$22,3,FALSE),"")</f>
        <v/>
      </c>
    </row>
    <row r="1644" spans="1:13" x14ac:dyDescent="0.3">
      <c r="A1644" s="97" t="str">
        <f>IF(LEFT([1]RB189!A1788,2)="33",[1]RB189!A1788,"")</f>
        <v/>
      </c>
      <c r="B1644" s="92" t="s">
        <v>300</v>
      </c>
      <c r="C1644" s="97" t="str">
        <f t="shared" si="105"/>
        <v/>
      </c>
      <c r="D1644" s="97" t="str">
        <f t="shared" si="107"/>
        <v/>
      </c>
      <c r="E1644" s="97" t="str">
        <f t="shared" si="107"/>
        <v/>
      </c>
      <c r="F1644" s="97" t="str">
        <f t="shared" si="107"/>
        <v/>
      </c>
      <c r="H1644" s="102" t="str">
        <f>IF($C1644="33",CONCATENATE(MID($D1644,1,$D$3-1),VLOOKUP(MID($D1644,$D$3,1),'Décodage Signe'!$A$3:$C$22,2,FALSE)),"")</f>
        <v/>
      </c>
      <c r="I1644" s="103" t="str">
        <f>IF($C1644="33",VLOOKUP(MID($D1644,$D$3,1),'Décodage Signe'!$A$3:$C$22,3,FALSE),"")</f>
        <v/>
      </c>
      <c r="J1644" s="102" t="str">
        <f>IF($C1644="33",CONCATENATE(MID($E1644,1,$E$3-1),VLOOKUP(MID($E1644,$E$3,1),'Décodage Signe'!$A$3:$C$22,2,FALSE)),"")</f>
        <v/>
      </c>
      <c r="K1644" s="103" t="str">
        <f>IF($C1644="33",VLOOKUP(MID($E1644,$E$3,1),'Décodage Signe'!$A$3:$C$22,3,FALSE),"")</f>
        <v/>
      </c>
      <c r="L1644" s="102" t="str">
        <f>IF($C1644="33",CONCATENATE(MID($F1644,1,$F$3-1),VLOOKUP(MID($F1644,$F$3,1),'Décodage Signe'!$A$3:$C$22,2,FALSE)),"")</f>
        <v/>
      </c>
      <c r="M1644" s="103" t="str">
        <f>IF($C1644="33",VLOOKUP(MID($F1644,$F$3,1),'Décodage Signe'!$A$3:$C$22,3,FALSE),"")</f>
        <v/>
      </c>
    </row>
    <row r="1645" spans="1:13" x14ac:dyDescent="0.3">
      <c r="A1645" s="97" t="str">
        <f>IF(LEFT([1]RB189!A1789,2)="33",[1]RB189!A1789,"")</f>
        <v/>
      </c>
      <c r="B1645" s="92" t="s">
        <v>300</v>
      </c>
      <c r="C1645" s="97" t="str">
        <f t="shared" si="105"/>
        <v/>
      </c>
      <c r="D1645" s="97" t="str">
        <f t="shared" si="107"/>
        <v/>
      </c>
      <c r="E1645" s="97" t="str">
        <f t="shared" si="107"/>
        <v/>
      </c>
      <c r="F1645" s="97" t="str">
        <f t="shared" si="107"/>
        <v/>
      </c>
      <c r="H1645" s="102" t="str">
        <f>IF($C1645="33",CONCATENATE(MID($D1645,1,$D$3-1),VLOOKUP(MID($D1645,$D$3,1),'Décodage Signe'!$A$3:$C$22,2,FALSE)),"")</f>
        <v/>
      </c>
      <c r="I1645" s="103" t="str">
        <f>IF($C1645="33",VLOOKUP(MID($D1645,$D$3,1),'Décodage Signe'!$A$3:$C$22,3,FALSE),"")</f>
        <v/>
      </c>
      <c r="J1645" s="102" t="str">
        <f>IF($C1645="33",CONCATENATE(MID($E1645,1,$E$3-1),VLOOKUP(MID($E1645,$E$3,1),'Décodage Signe'!$A$3:$C$22,2,FALSE)),"")</f>
        <v/>
      </c>
      <c r="K1645" s="103" t="str">
        <f>IF($C1645="33",VLOOKUP(MID($E1645,$E$3,1),'Décodage Signe'!$A$3:$C$22,3,FALSE),"")</f>
        <v/>
      </c>
      <c r="L1645" s="102" t="str">
        <f>IF($C1645="33",CONCATENATE(MID($F1645,1,$F$3-1),VLOOKUP(MID($F1645,$F$3,1),'Décodage Signe'!$A$3:$C$22,2,FALSE)),"")</f>
        <v/>
      </c>
      <c r="M1645" s="103" t="str">
        <f>IF($C1645="33",VLOOKUP(MID($F1645,$F$3,1),'Décodage Signe'!$A$3:$C$22,3,FALSE),"")</f>
        <v/>
      </c>
    </row>
    <row r="1646" spans="1:13" x14ac:dyDescent="0.3">
      <c r="A1646" s="97" t="str">
        <f>IF(LEFT([1]RB189!A1790,2)="33",[1]RB189!A1790,"")</f>
        <v/>
      </c>
      <c r="B1646" s="92" t="s">
        <v>300</v>
      </c>
      <c r="C1646" s="97" t="str">
        <f t="shared" si="105"/>
        <v/>
      </c>
      <c r="D1646" s="97" t="str">
        <f t="shared" si="107"/>
        <v/>
      </c>
      <c r="E1646" s="97" t="str">
        <f t="shared" si="107"/>
        <v/>
      </c>
      <c r="F1646" s="97" t="str">
        <f t="shared" si="107"/>
        <v/>
      </c>
      <c r="H1646" s="102" t="str">
        <f>IF($C1646="33",CONCATENATE(MID($D1646,1,$D$3-1),VLOOKUP(MID($D1646,$D$3,1),'Décodage Signe'!$A$3:$C$22,2,FALSE)),"")</f>
        <v/>
      </c>
      <c r="I1646" s="103" t="str">
        <f>IF($C1646="33",VLOOKUP(MID($D1646,$D$3,1),'Décodage Signe'!$A$3:$C$22,3,FALSE),"")</f>
        <v/>
      </c>
      <c r="J1646" s="102" t="str">
        <f>IF($C1646="33",CONCATENATE(MID($E1646,1,$E$3-1),VLOOKUP(MID($E1646,$E$3,1),'Décodage Signe'!$A$3:$C$22,2,FALSE)),"")</f>
        <v/>
      </c>
      <c r="K1646" s="103" t="str">
        <f>IF($C1646="33",VLOOKUP(MID($E1646,$E$3,1),'Décodage Signe'!$A$3:$C$22,3,FALSE),"")</f>
        <v/>
      </c>
      <c r="L1646" s="102" t="str">
        <f>IF($C1646="33",CONCATENATE(MID($F1646,1,$F$3-1),VLOOKUP(MID($F1646,$F$3,1),'Décodage Signe'!$A$3:$C$22,2,FALSE)),"")</f>
        <v/>
      </c>
      <c r="M1646" s="103" t="str">
        <f>IF($C1646="33",VLOOKUP(MID($F1646,$F$3,1),'Décodage Signe'!$A$3:$C$22,3,FALSE),"")</f>
        <v/>
      </c>
    </row>
    <row r="1647" spans="1:13" x14ac:dyDescent="0.3">
      <c r="A1647" s="97" t="str">
        <f>IF(LEFT([1]RB189!A1791,2)="33",[1]RB189!A1791,"")</f>
        <v/>
      </c>
      <c r="B1647" s="92" t="s">
        <v>300</v>
      </c>
      <c r="C1647" s="97" t="str">
        <f t="shared" si="105"/>
        <v/>
      </c>
      <c r="D1647" s="97" t="str">
        <f t="shared" ref="D1647:F1666" si="108">MID($A1647,D$4,D$3)</f>
        <v/>
      </c>
      <c r="E1647" s="97" t="str">
        <f t="shared" si="108"/>
        <v/>
      </c>
      <c r="F1647" s="97" t="str">
        <f t="shared" si="108"/>
        <v/>
      </c>
      <c r="H1647" s="102" t="str">
        <f>IF($C1647="33",CONCATENATE(MID($D1647,1,$D$3-1),VLOOKUP(MID($D1647,$D$3,1),'Décodage Signe'!$A$3:$C$22,2,FALSE)),"")</f>
        <v/>
      </c>
      <c r="I1647" s="103" t="str">
        <f>IF($C1647="33",VLOOKUP(MID($D1647,$D$3,1),'Décodage Signe'!$A$3:$C$22,3,FALSE),"")</f>
        <v/>
      </c>
      <c r="J1647" s="102" t="str">
        <f>IF($C1647="33",CONCATENATE(MID($E1647,1,$E$3-1),VLOOKUP(MID($E1647,$E$3,1),'Décodage Signe'!$A$3:$C$22,2,FALSE)),"")</f>
        <v/>
      </c>
      <c r="K1647" s="103" t="str">
        <f>IF($C1647="33",VLOOKUP(MID($E1647,$E$3,1),'Décodage Signe'!$A$3:$C$22,3,FALSE),"")</f>
        <v/>
      </c>
      <c r="L1647" s="102" t="str">
        <f>IF($C1647="33",CONCATENATE(MID($F1647,1,$F$3-1),VLOOKUP(MID($F1647,$F$3,1),'Décodage Signe'!$A$3:$C$22,2,FALSE)),"")</f>
        <v/>
      </c>
      <c r="M1647" s="103" t="str">
        <f>IF($C1647="33",VLOOKUP(MID($F1647,$F$3,1),'Décodage Signe'!$A$3:$C$22,3,FALSE),"")</f>
        <v/>
      </c>
    </row>
    <row r="1648" spans="1:13" x14ac:dyDescent="0.3">
      <c r="A1648" s="97" t="str">
        <f>IF(LEFT([1]RB189!A1792,2)="33",[1]RB189!A1792,"")</f>
        <v/>
      </c>
      <c r="B1648" s="92" t="s">
        <v>300</v>
      </c>
      <c r="C1648" s="97" t="str">
        <f t="shared" si="105"/>
        <v/>
      </c>
      <c r="D1648" s="97" t="str">
        <f t="shared" si="108"/>
        <v/>
      </c>
      <c r="E1648" s="97" t="str">
        <f t="shared" si="108"/>
        <v/>
      </c>
      <c r="F1648" s="97" t="str">
        <f t="shared" si="108"/>
        <v/>
      </c>
      <c r="H1648" s="102" t="str">
        <f>IF($C1648="33",CONCATENATE(MID($D1648,1,$D$3-1),VLOOKUP(MID($D1648,$D$3,1),'Décodage Signe'!$A$3:$C$22,2,FALSE)),"")</f>
        <v/>
      </c>
      <c r="I1648" s="103" t="str">
        <f>IF($C1648="33",VLOOKUP(MID($D1648,$D$3,1),'Décodage Signe'!$A$3:$C$22,3,FALSE),"")</f>
        <v/>
      </c>
      <c r="J1648" s="102" t="str">
        <f>IF($C1648="33",CONCATENATE(MID($E1648,1,$E$3-1),VLOOKUP(MID($E1648,$E$3,1),'Décodage Signe'!$A$3:$C$22,2,FALSE)),"")</f>
        <v/>
      </c>
      <c r="K1648" s="103" t="str">
        <f>IF($C1648="33",VLOOKUP(MID($E1648,$E$3,1),'Décodage Signe'!$A$3:$C$22,3,FALSE),"")</f>
        <v/>
      </c>
      <c r="L1648" s="102" t="str">
        <f>IF($C1648="33",CONCATENATE(MID($F1648,1,$F$3-1),VLOOKUP(MID($F1648,$F$3,1),'Décodage Signe'!$A$3:$C$22,2,FALSE)),"")</f>
        <v/>
      </c>
      <c r="M1648" s="103" t="str">
        <f>IF($C1648="33",VLOOKUP(MID($F1648,$F$3,1),'Décodage Signe'!$A$3:$C$22,3,FALSE),"")</f>
        <v/>
      </c>
    </row>
    <row r="1649" spans="1:13" x14ac:dyDescent="0.3">
      <c r="A1649" s="97" t="str">
        <f>IF(LEFT([1]RB189!A1793,2)="33",[1]RB189!A1793,"")</f>
        <v/>
      </c>
      <c r="B1649" s="92" t="s">
        <v>300</v>
      </c>
      <c r="C1649" s="97" t="str">
        <f t="shared" si="105"/>
        <v/>
      </c>
      <c r="D1649" s="97" t="str">
        <f t="shared" si="108"/>
        <v/>
      </c>
      <c r="E1649" s="97" t="str">
        <f t="shared" si="108"/>
        <v/>
      </c>
      <c r="F1649" s="97" t="str">
        <f t="shared" si="108"/>
        <v/>
      </c>
      <c r="H1649" s="102" t="str">
        <f>IF($C1649="33",CONCATENATE(MID($D1649,1,$D$3-1),VLOOKUP(MID($D1649,$D$3,1),'Décodage Signe'!$A$3:$C$22,2,FALSE)),"")</f>
        <v/>
      </c>
      <c r="I1649" s="103" t="str">
        <f>IF($C1649="33",VLOOKUP(MID($D1649,$D$3,1),'Décodage Signe'!$A$3:$C$22,3,FALSE),"")</f>
        <v/>
      </c>
      <c r="J1649" s="102" t="str">
        <f>IF($C1649="33",CONCATENATE(MID($E1649,1,$E$3-1),VLOOKUP(MID($E1649,$E$3,1),'Décodage Signe'!$A$3:$C$22,2,FALSE)),"")</f>
        <v/>
      </c>
      <c r="K1649" s="103" t="str">
        <f>IF($C1649="33",VLOOKUP(MID($E1649,$E$3,1),'Décodage Signe'!$A$3:$C$22,3,FALSE),"")</f>
        <v/>
      </c>
      <c r="L1649" s="102" t="str">
        <f>IF($C1649="33",CONCATENATE(MID($F1649,1,$F$3-1),VLOOKUP(MID($F1649,$F$3,1),'Décodage Signe'!$A$3:$C$22,2,FALSE)),"")</f>
        <v/>
      </c>
      <c r="M1649" s="103" t="str">
        <f>IF($C1649="33",VLOOKUP(MID($F1649,$F$3,1),'Décodage Signe'!$A$3:$C$22,3,FALSE),"")</f>
        <v/>
      </c>
    </row>
    <row r="1650" spans="1:13" x14ac:dyDescent="0.3">
      <c r="A1650" s="97" t="str">
        <f>IF(LEFT([1]RB189!A1794,2)="33",[1]RB189!A1794,"")</f>
        <v/>
      </c>
      <c r="B1650" s="92" t="s">
        <v>300</v>
      </c>
      <c r="C1650" s="97" t="str">
        <f t="shared" si="105"/>
        <v/>
      </c>
      <c r="D1650" s="97" t="str">
        <f t="shared" si="108"/>
        <v/>
      </c>
      <c r="E1650" s="97" t="str">
        <f t="shared" si="108"/>
        <v/>
      </c>
      <c r="F1650" s="97" t="str">
        <f t="shared" si="108"/>
        <v/>
      </c>
      <c r="H1650" s="102" t="str">
        <f>IF($C1650="33",CONCATENATE(MID($D1650,1,$D$3-1),VLOOKUP(MID($D1650,$D$3,1),'Décodage Signe'!$A$3:$C$22,2,FALSE)),"")</f>
        <v/>
      </c>
      <c r="I1650" s="103" t="str">
        <f>IF($C1650="33",VLOOKUP(MID($D1650,$D$3,1),'Décodage Signe'!$A$3:$C$22,3,FALSE),"")</f>
        <v/>
      </c>
      <c r="J1650" s="102" t="str">
        <f>IF($C1650="33",CONCATENATE(MID($E1650,1,$E$3-1),VLOOKUP(MID($E1650,$E$3,1),'Décodage Signe'!$A$3:$C$22,2,FALSE)),"")</f>
        <v/>
      </c>
      <c r="K1650" s="103" t="str">
        <f>IF($C1650="33",VLOOKUP(MID($E1650,$E$3,1),'Décodage Signe'!$A$3:$C$22,3,FALSE),"")</f>
        <v/>
      </c>
      <c r="L1650" s="102" t="str">
        <f>IF($C1650="33",CONCATENATE(MID($F1650,1,$F$3-1),VLOOKUP(MID($F1650,$F$3,1),'Décodage Signe'!$A$3:$C$22,2,FALSE)),"")</f>
        <v/>
      </c>
      <c r="M1650" s="103" t="str">
        <f>IF($C1650="33",VLOOKUP(MID($F1650,$F$3,1),'Décodage Signe'!$A$3:$C$22,3,FALSE),"")</f>
        <v/>
      </c>
    </row>
    <row r="1651" spans="1:13" x14ac:dyDescent="0.3">
      <c r="A1651" s="97" t="str">
        <f>IF(LEFT([1]RB189!A1795,2)="33",[1]RB189!A1795,"")</f>
        <v/>
      </c>
      <c r="B1651" s="92" t="s">
        <v>300</v>
      </c>
      <c r="C1651" s="97" t="str">
        <f t="shared" si="105"/>
        <v/>
      </c>
      <c r="D1651" s="97" t="str">
        <f t="shared" si="108"/>
        <v/>
      </c>
      <c r="E1651" s="97" t="str">
        <f t="shared" si="108"/>
        <v/>
      </c>
      <c r="F1651" s="97" t="str">
        <f t="shared" si="108"/>
        <v/>
      </c>
      <c r="H1651" s="102" t="str">
        <f>IF($C1651="33",CONCATENATE(MID($D1651,1,$D$3-1),VLOOKUP(MID($D1651,$D$3,1),'Décodage Signe'!$A$3:$C$22,2,FALSE)),"")</f>
        <v/>
      </c>
      <c r="I1651" s="103" t="str">
        <f>IF($C1651="33",VLOOKUP(MID($D1651,$D$3,1),'Décodage Signe'!$A$3:$C$22,3,FALSE),"")</f>
        <v/>
      </c>
      <c r="J1651" s="102" t="str">
        <f>IF($C1651="33",CONCATENATE(MID($E1651,1,$E$3-1),VLOOKUP(MID($E1651,$E$3,1),'Décodage Signe'!$A$3:$C$22,2,FALSE)),"")</f>
        <v/>
      </c>
      <c r="K1651" s="103" t="str">
        <f>IF($C1651="33",VLOOKUP(MID($E1651,$E$3,1),'Décodage Signe'!$A$3:$C$22,3,FALSE),"")</f>
        <v/>
      </c>
      <c r="L1651" s="102" t="str">
        <f>IF($C1651="33",CONCATENATE(MID($F1651,1,$F$3-1),VLOOKUP(MID($F1651,$F$3,1),'Décodage Signe'!$A$3:$C$22,2,FALSE)),"")</f>
        <v/>
      </c>
      <c r="M1651" s="103" t="str">
        <f>IF($C1651="33",VLOOKUP(MID($F1651,$F$3,1),'Décodage Signe'!$A$3:$C$22,3,FALSE),"")</f>
        <v/>
      </c>
    </row>
    <row r="1652" spans="1:13" x14ac:dyDescent="0.3">
      <c r="A1652" s="97" t="str">
        <f>IF(LEFT([1]RB189!A1796,2)="33",[1]RB189!A1796,"")</f>
        <v/>
      </c>
      <c r="B1652" s="92" t="s">
        <v>300</v>
      </c>
      <c r="C1652" s="97" t="str">
        <f t="shared" si="105"/>
        <v/>
      </c>
      <c r="D1652" s="97" t="str">
        <f t="shared" si="108"/>
        <v/>
      </c>
      <c r="E1652" s="97" t="str">
        <f t="shared" si="108"/>
        <v/>
      </c>
      <c r="F1652" s="97" t="str">
        <f t="shared" si="108"/>
        <v/>
      </c>
      <c r="H1652" s="102" t="str">
        <f>IF($C1652="33",CONCATENATE(MID($D1652,1,$D$3-1),VLOOKUP(MID($D1652,$D$3,1),'Décodage Signe'!$A$3:$C$22,2,FALSE)),"")</f>
        <v/>
      </c>
      <c r="I1652" s="103" t="str">
        <f>IF($C1652="33",VLOOKUP(MID($D1652,$D$3,1),'Décodage Signe'!$A$3:$C$22,3,FALSE),"")</f>
        <v/>
      </c>
      <c r="J1652" s="102" t="str">
        <f>IF($C1652="33",CONCATENATE(MID($E1652,1,$E$3-1),VLOOKUP(MID($E1652,$E$3,1),'Décodage Signe'!$A$3:$C$22,2,FALSE)),"")</f>
        <v/>
      </c>
      <c r="K1652" s="103" t="str">
        <f>IF($C1652="33",VLOOKUP(MID($E1652,$E$3,1),'Décodage Signe'!$A$3:$C$22,3,FALSE),"")</f>
        <v/>
      </c>
      <c r="L1652" s="102" t="str">
        <f>IF($C1652="33",CONCATENATE(MID($F1652,1,$F$3-1),VLOOKUP(MID($F1652,$F$3,1),'Décodage Signe'!$A$3:$C$22,2,FALSE)),"")</f>
        <v/>
      </c>
      <c r="M1652" s="103" t="str">
        <f>IF($C1652="33",VLOOKUP(MID($F1652,$F$3,1),'Décodage Signe'!$A$3:$C$22,3,FALSE),"")</f>
        <v/>
      </c>
    </row>
    <row r="1653" spans="1:13" x14ac:dyDescent="0.3">
      <c r="A1653" s="97" t="str">
        <f>IF(LEFT([1]RB189!A1797,2)="33",[1]RB189!A1797,"")</f>
        <v/>
      </c>
      <c r="B1653" s="92" t="s">
        <v>300</v>
      </c>
      <c r="C1653" s="97" t="str">
        <f t="shared" si="105"/>
        <v/>
      </c>
      <c r="D1653" s="97" t="str">
        <f t="shared" si="108"/>
        <v/>
      </c>
      <c r="E1653" s="97" t="str">
        <f t="shared" si="108"/>
        <v/>
      </c>
      <c r="F1653" s="97" t="str">
        <f t="shared" si="108"/>
        <v/>
      </c>
      <c r="H1653" s="102" t="str">
        <f>IF($C1653="33",CONCATENATE(MID($D1653,1,$D$3-1),VLOOKUP(MID($D1653,$D$3,1),'Décodage Signe'!$A$3:$C$22,2,FALSE)),"")</f>
        <v/>
      </c>
      <c r="I1653" s="103" t="str">
        <f>IF($C1653="33",VLOOKUP(MID($D1653,$D$3,1),'Décodage Signe'!$A$3:$C$22,3,FALSE),"")</f>
        <v/>
      </c>
      <c r="J1653" s="102" t="str">
        <f>IF($C1653="33",CONCATENATE(MID($E1653,1,$E$3-1),VLOOKUP(MID($E1653,$E$3,1),'Décodage Signe'!$A$3:$C$22,2,FALSE)),"")</f>
        <v/>
      </c>
      <c r="K1653" s="103" t="str">
        <f>IF($C1653="33",VLOOKUP(MID($E1653,$E$3,1),'Décodage Signe'!$A$3:$C$22,3,FALSE),"")</f>
        <v/>
      </c>
      <c r="L1653" s="102" t="str">
        <f>IF($C1653="33",CONCATENATE(MID($F1653,1,$F$3-1),VLOOKUP(MID($F1653,$F$3,1),'Décodage Signe'!$A$3:$C$22,2,FALSE)),"")</f>
        <v/>
      </c>
      <c r="M1653" s="103" t="str">
        <f>IF($C1653="33",VLOOKUP(MID($F1653,$F$3,1),'Décodage Signe'!$A$3:$C$22,3,FALSE),"")</f>
        <v/>
      </c>
    </row>
    <row r="1654" spans="1:13" x14ac:dyDescent="0.3">
      <c r="A1654" s="97" t="str">
        <f>IF(LEFT([1]RB189!A1798,2)="33",[1]RB189!A1798,"")</f>
        <v/>
      </c>
      <c r="B1654" s="92" t="s">
        <v>300</v>
      </c>
      <c r="C1654" s="97" t="str">
        <f t="shared" si="105"/>
        <v/>
      </c>
      <c r="D1654" s="97" t="str">
        <f t="shared" si="108"/>
        <v/>
      </c>
      <c r="E1654" s="97" t="str">
        <f t="shared" si="108"/>
        <v/>
      </c>
      <c r="F1654" s="97" t="str">
        <f t="shared" si="108"/>
        <v/>
      </c>
      <c r="H1654" s="102" t="str">
        <f>IF($C1654="33",CONCATENATE(MID($D1654,1,$D$3-1),VLOOKUP(MID($D1654,$D$3,1),'Décodage Signe'!$A$3:$C$22,2,FALSE)),"")</f>
        <v/>
      </c>
      <c r="I1654" s="103" t="str">
        <f>IF($C1654="33",VLOOKUP(MID($D1654,$D$3,1),'Décodage Signe'!$A$3:$C$22,3,FALSE),"")</f>
        <v/>
      </c>
      <c r="J1654" s="102" t="str">
        <f>IF($C1654="33",CONCATENATE(MID($E1654,1,$E$3-1),VLOOKUP(MID($E1654,$E$3,1),'Décodage Signe'!$A$3:$C$22,2,FALSE)),"")</f>
        <v/>
      </c>
      <c r="K1654" s="103" t="str">
        <f>IF($C1654="33",VLOOKUP(MID($E1654,$E$3,1),'Décodage Signe'!$A$3:$C$22,3,FALSE),"")</f>
        <v/>
      </c>
      <c r="L1654" s="102" t="str">
        <f>IF($C1654="33",CONCATENATE(MID($F1654,1,$F$3-1),VLOOKUP(MID($F1654,$F$3,1),'Décodage Signe'!$A$3:$C$22,2,FALSE)),"")</f>
        <v/>
      </c>
      <c r="M1654" s="103" t="str">
        <f>IF($C1654="33",VLOOKUP(MID($F1654,$F$3,1),'Décodage Signe'!$A$3:$C$22,3,FALSE),"")</f>
        <v/>
      </c>
    </row>
    <row r="1655" spans="1:13" x14ac:dyDescent="0.3">
      <c r="A1655" s="97" t="str">
        <f>IF(LEFT([1]RB189!A1799,2)="33",[1]RB189!A1799,"")</f>
        <v/>
      </c>
      <c r="B1655" s="92" t="s">
        <v>300</v>
      </c>
      <c r="C1655" s="97" t="str">
        <f t="shared" si="105"/>
        <v/>
      </c>
      <c r="D1655" s="97" t="str">
        <f t="shared" si="108"/>
        <v/>
      </c>
      <c r="E1655" s="97" t="str">
        <f t="shared" si="108"/>
        <v/>
      </c>
      <c r="F1655" s="97" t="str">
        <f t="shared" si="108"/>
        <v/>
      </c>
      <c r="H1655" s="102" t="str">
        <f>IF($C1655="33",CONCATENATE(MID($D1655,1,$D$3-1),VLOOKUP(MID($D1655,$D$3,1),'Décodage Signe'!$A$3:$C$22,2,FALSE)),"")</f>
        <v/>
      </c>
      <c r="I1655" s="103" t="str">
        <f>IF($C1655="33",VLOOKUP(MID($D1655,$D$3,1),'Décodage Signe'!$A$3:$C$22,3,FALSE),"")</f>
        <v/>
      </c>
      <c r="J1655" s="102" t="str">
        <f>IF($C1655="33",CONCATENATE(MID($E1655,1,$E$3-1),VLOOKUP(MID($E1655,$E$3,1),'Décodage Signe'!$A$3:$C$22,2,FALSE)),"")</f>
        <v/>
      </c>
      <c r="K1655" s="103" t="str">
        <f>IF($C1655="33",VLOOKUP(MID($E1655,$E$3,1),'Décodage Signe'!$A$3:$C$22,3,FALSE),"")</f>
        <v/>
      </c>
      <c r="L1655" s="102" t="str">
        <f>IF($C1655="33",CONCATENATE(MID($F1655,1,$F$3-1),VLOOKUP(MID($F1655,$F$3,1),'Décodage Signe'!$A$3:$C$22,2,FALSE)),"")</f>
        <v/>
      </c>
      <c r="M1655" s="103" t="str">
        <f>IF($C1655="33",VLOOKUP(MID($F1655,$F$3,1),'Décodage Signe'!$A$3:$C$22,3,FALSE),"")</f>
        <v/>
      </c>
    </row>
    <row r="1656" spans="1:13" x14ac:dyDescent="0.3">
      <c r="A1656" s="97" t="str">
        <f>IF(LEFT([1]RB189!A1800,2)="33",[1]RB189!A1800,"")</f>
        <v/>
      </c>
      <c r="B1656" s="92" t="s">
        <v>300</v>
      </c>
      <c r="C1656" s="97" t="str">
        <f t="shared" si="105"/>
        <v/>
      </c>
      <c r="D1656" s="97" t="str">
        <f t="shared" si="108"/>
        <v/>
      </c>
      <c r="E1656" s="97" t="str">
        <f t="shared" si="108"/>
        <v/>
      </c>
      <c r="F1656" s="97" t="str">
        <f t="shared" si="108"/>
        <v/>
      </c>
      <c r="H1656" s="102" t="str">
        <f>IF($C1656="33",CONCATENATE(MID($D1656,1,$D$3-1),VLOOKUP(MID($D1656,$D$3,1),'Décodage Signe'!$A$3:$C$22,2,FALSE)),"")</f>
        <v/>
      </c>
      <c r="I1656" s="103" t="str">
        <f>IF($C1656="33",VLOOKUP(MID($D1656,$D$3,1),'Décodage Signe'!$A$3:$C$22,3,FALSE),"")</f>
        <v/>
      </c>
      <c r="J1656" s="102" t="str">
        <f>IF($C1656="33",CONCATENATE(MID($E1656,1,$E$3-1),VLOOKUP(MID($E1656,$E$3,1),'Décodage Signe'!$A$3:$C$22,2,FALSE)),"")</f>
        <v/>
      </c>
      <c r="K1656" s="103" t="str">
        <f>IF($C1656="33",VLOOKUP(MID($E1656,$E$3,1),'Décodage Signe'!$A$3:$C$22,3,FALSE),"")</f>
        <v/>
      </c>
      <c r="L1656" s="102" t="str">
        <f>IF($C1656="33",CONCATENATE(MID($F1656,1,$F$3-1),VLOOKUP(MID($F1656,$F$3,1),'Décodage Signe'!$A$3:$C$22,2,FALSE)),"")</f>
        <v/>
      </c>
      <c r="M1656" s="103" t="str">
        <f>IF($C1656="33",VLOOKUP(MID($F1656,$F$3,1),'Décodage Signe'!$A$3:$C$22,3,FALSE),"")</f>
        <v/>
      </c>
    </row>
    <row r="1657" spans="1:13" x14ac:dyDescent="0.3">
      <c r="A1657" s="97" t="str">
        <f>IF(LEFT([1]RB189!A1801,2)="33",[1]RB189!A1801,"")</f>
        <v/>
      </c>
      <c r="B1657" s="92" t="s">
        <v>300</v>
      </c>
      <c r="C1657" s="97" t="str">
        <f t="shared" si="105"/>
        <v/>
      </c>
      <c r="D1657" s="97" t="str">
        <f t="shared" si="108"/>
        <v/>
      </c>
      <c r="E1657" s="97" t="str">
        <f t="shared" si="108"/>
        <v/>
      </c>
      <c r="F1657" s="97" t="str">
        <f t="shared" si="108"/>
        <v/>
      </c>
      <c r="H1657" s="102" t="str">
        <f>IF($C1657="33",CONCATENATE(MID($D1657,1,$D$3-1),VLOOKUP(MID($D1657,$D$3,1),'Décodage Signe'!$A$3:$C$22,2,FALSE)),"")</f>
        <v/>
      </c>
      <c r="I1657" s="103" t="str">
        <f>IF($C1657="33",VLOOKUP(MID($D1657,$D$3,1),'Décodage Signe'!$A$3:$C$22,3,FALSE),"")</f>
        <v/>
      </c>
      <c r="J1657" s="102" t="str">
        <f>IF($C1657="33",CONCATENATE(MID($E1657,1,$E$3-1),VLOOKUP(MID($E1657,$E$3,1),'Décodage Signe'!$A$3:$C$22,2,FALSE)),"")</f>
        <v/>
      </c>
      <c r="K1657" s="103" t="str">
        <f>IF($C1657="33",VLOOKUP(MID($E1657,$E$3,1),'Décodage Signe'!$A$3:$C$22,3,FALSE),"")</f>
        <v/>
      </c>
      <c r="L1657" s="102" t="str">
        <f>IF($C1657="33",CONCATENATE(MID($F1657,1,$F$3-1),VLOOKUP(MID($F1657,$F$3,1),'Décodage Signe'!$A$3:$C$22,2,FALSE)),"")</f>
        <v/>
      </c>
      <c r="M1657" s="103" t="str">
        <f>IF($C1657="33",VLOOKUP(MID($F1657,$F$3,1),'Décodage Signe'!$A$3:$C$22,3,FALSE),"")</f>
        <v/>
      </c>
    </row>
    <row r="1658" spans="1:13" x14ac:dyDescent="0.3">
      <c r="A1658" s="97" t="str">
        <f>IF(LEFT([1]RB189!A1802,2)="33",[1]RB189!A1802,"")</f>
        <v/>
      </c>
      <c r="B1658" s="92" t="s">
        <v>300</v>
      </c>
      <c r="C1658" s="97" t="str">
        <f t="shared" si="105"/>
        <v/>
      </c>
      <c r="D1658" s="97" t="str">
        <f t="shared" si="108"/>
        <v/>
      </c>
      <c r="E1658" s="97" t="str">
        <f t="shared" si="108"/>
        <v/>
      </c>
      <c r="F1658" s="97" t="str">
        <f t="shared" si="108"/>
        <v/>
      </c>
      <c r="H1658" s="102" t="str">
        <f>IF($C1658="33",CONCATENATE(MID($D1658,1,$D$3-1),VLOOKUP(MID($D1658,$D$3,1),'Décodage Signe'!$A$3:$C$22,2,FALSE)),"")</f>
        <v/>
      </c>
      <c r="I1658" s="103" t="str">
        <f>IF($C1658="33",VLOOKUP(MID($D1658,$D$3,1),'Décodage Signe'!$A$3:$C$22,3,FALSE),"")</f>
        <v/>
      </c>
      <c r="J1658" s="102" t="str">
        <f>IF($C1658="33",CONCATENATE(MID($E1658,1,$E$3-1),VLOOKUP(MID($E1658,$E$3,1),'Décodage Signe'!$A$3:$C$22,2,FALSE)),"")</f>
        <v/>
      </c>
      <c r="K1658" s="103" t="str">
        <f>IF($C1658="33",VLOOKUP(MID($E1658,$E$3,1),'Décodage Signe'!$A$3:$C$22,3,FALSE),"")</f>
        <v/>
      </c>
      <c r="L1658" s="102" t="str">
        <f>IF($C1658="33",CONCATENATE(MID($F1658,1,$F$3-1),VLOOKUP(MID($F1658,$F$3,1),'Décodage Signe'!$A$3:$C$22,2,FALSE)),"")</f>
        <v/>
      </c>
      <c r="M1658" s="103" t="str">
        <f>IF($C1658="33",VLOOKUP(MID($F1658,$F$3,1),'Décodage Signe'!$A$3:$C$22,3,FALSE),"")</f>
        <v/>
      </c>
    </row>
    <row r="1659" spans="1:13" x14ac:dyDescent="0.3">
      <c r="A1659" s="97" t="str">
        <f>IF(LEFT([1]RB189!A1803,2)="33",[1]RB189!A1803,"")</f>
        <v/>
      </c>
      <c r="B1659" s="92" t="s">
        <v>300</v>
      </c>
      <c r="C1659" s="97" t="str">
        <f t="shared" si="105"/>
        <v/>
      </c>
      <c r="D1659" s="97" t="str">
        <f t="shared" si="108"/>
        <v/>
      </c>
      <c r="E1659" s="97" t="str">
        <f t="shared" si="108"/>
        <v/>
      </c>
      <c r="F1659" s="97" t="str">
        <f t="shared" si="108"/>
        <v/>
      </c>
      <c r="H1659" s="102" t="str">
        <f>IF($C1659="33",CONCATENATE(MID($D1659,1,$D$3-1),VLOOKUP(MID($D1659,$D$3,1),'Décodage Signe'!$A$3:$C$22,2,FALSE)),"")</f>
        <v/>
      </c>
      <c r="I1659" s="103" t="str">
        <f>IF($C1659="33",VLOOKUP(MID($D1659,$D$3,1),'Décodage Signe'!$A$3:$C$22,3,FALSE),"")</f>
        <v/>
      </c>
      <c r="J1659" s="102" t="str">
        <f>IF($C1659="33",CONCATENATE(MID($E1659,1,$E$3-1),VLOOKUP(MID($E1659,$E$3,1),'Décodage Signe'!$A$3:$C$22,2,FALSE)),"")</f>
        <v/>
      </c>
      <c r="K1659" s="103" t="str">
        <f>IF($C1659="33",VLOOKUP(MID($E1659,$E$3,1),'Décodage Signe'!$A$3:$C$22,3,FALSE),"")</f>
        <v/>
      </c>
      <c r="L1659" s="102" t="str">
        <f>IF($C1659="33",CONCATENATE(MID($F1659,1,$F$3-1),VLOOKUP(MID($F1659,$F$3,1),'Décodage Signe'!$A$3:$C$22,2,FALSE)),"")</f>
        <v/>
      </c>
      <c r="M1659" s="103" t="str">
        <f>IF($C1659="33",VLOOKUP(MID($F1659,$F$3,1),'Décodage Signe'!$A$3:$C$22,3,FALSE),"")</f>
        <v/>
      </c>
    </row>
    <row r="1660" spans="1:13" x14ac:dyDescent="0.3">
      <c r="A1660" s="97" t="str">
        <f>IF(LEFT([1]RB189!A1804,2)="33",[1]RB189!A1804,"")</f>
        <v/>
      </c>
      <c r="B1660" s="92" t="s">
        <v>300</v>
      </c>
      <c r="C1660" s="97" t="str">
        <f t="shared" si="105"/>
        <v/>
      </c>
      <c r="D1660" s="97" t="str">
        <f t="shared" si="108"/>
        <v/>
      </c>
      <c r="E1660" s="97" t="str">
        <f t="shared" si="108"/>
        <v/>
      </c>
      <c r="F1660" s="97" t="str">
        <f t="shared" si="108"/>
        <v/>
      </c>
      <c r="H1660" s="102" t="str">
        <f>IF($C1660="33",CONCATENATE(MID($D1660,1,$D$3-1),VLOOKUP(MID($D1660,$D$3,1),'Décodage Signe'!$A$3:$C$22,2,FALSE)),"")</f>
        <v/>
      </c>
      <c r="I1660" s="103" t="str">
        <f>IF($C1660="33",VLOOKUP(MID($D1660,$D$3,1),'Décodage Signe'!$A$3:$C$22,3,FALSE),"")</f>
        <v/>
      </c>
      <c r="J1660" s="102" t="str">
        <f>IF($C1660="33",CONCATENATE(MID($E1660,1,$E$3-1),VLOOKUP(MID($E1660,$E$3,1),'Décodage Signe'!$A$3:$C$22,2,FALSE)),"")</f>
        <v/>
      </c>
      <c r="K1660" s="103" t="str">
        <f>IF($C1660="33",VLOOKUP(MID($E1660,$E$3,1),'Décodage Signe'!$A$3:$C$22,3,FALSE),"")</f>
        <v/>
      </c>
      <c r="L1660" s="102" t="str">
        <f>IF($C1660="33",CONCATENATE(MID($F1660,1,$F$3-1),VLOOKUP(MID($F1660,$F$3,1),'Décodage Signe'!$A$3:$C$22,2,FALSE)),"")</f>
        <v/>
      </c>
      <c r="M1660" s="103" t="str">
        <f>IF($C1660="33",VLOOKUP(MID($F1660,$F$3,1),'Décodage Signe'!$A$3:$C$22,3,FALSE),"")</f>
        <v/>
      </c>
    </row>
    <row r="1661" spans="1:13" x14ac:dyDescent="0.3">
      <c r="A1661" s="97" t="str">
        <f>IF(LEFT([1]RB189!A1805,2)="33",[1]RB189!A1805,"")</f>
        <v/>
      </c>
      <c r="B1661" s="92" t="s">
        <v>300</v>
      </c>
      <c r="C1661" s="97" t="str">
        <f t="shared" si="105"/>
        <v/>
      </c>
      <c r="D1661" s="97" t="str">
        <f t="shared" si="108"/>
        <v/>
      </c>
      <c r="E1661" s="97" t="str">
        <f t="shared" si="108"/>
        <v/>
      </c>
      <c r="F1661" s="97" t="str">
        <f t="shared" si="108"/>
        <v/>
      </c>
      <c r="H1661" s="102" t="str">
        <f>IF($C1661="33",CONCATENATE(MID($D1661,1,$D$3-1),VLOOKUP(MID($D1661,$D$3,1),'Décodage Signe'!$A$3:$C$22,2,FALSE)),"")</f>
        <v/>
      </c>
      <c r="I1661" s="103" t="str">
        <f>IF($C1661="33",VLOOKUP(MID($D1661,$D$3,1),'Décodage Signe'!$A$3:$C$22,3,FALSE),"")</f>
        <v/>
      </c>
      <c r="J1661" s="102" t="str">
        <f>IF($C1661="33",CONCATENATE(MID($E1661,1,$E$3-1),VLOOKUP(MID($E1661,$E$3,1),'Décodage Signe'!$A$3:$C$22,2,FALSE)),"")</f>
        <v/>
      </c>
      <c r="K1661" s="103" t="str">
        <f>IF($C1661="33",VLOOKUP(MID($E1661,$E$3,1),'Décodage Signe'!$A$3:$C$22,3,FALSE),"")</f>
        <v/>
      </c>
      <c r="L1661" s="102" t="str">
        <f>IF($C1661="33",CONCATENATE(MID($F1661,1,$F$3-1),VLOOKUP(MID($F1661,$F$3,1),'Décodage Signe'!$A$3:$C$22,2,FALSE)),"")</f>
        <v/>
      </c>
      <c r="M1661" s="103" t="str">
        <f>IF($C1661="33",VLOOKUP(MID($F1661,$F$3,1),'Décodage Signe'!$A$3:$C$22,3,FALSE),"")</f>
        <v/>
      </c>
    </row>
    <row r="1662" spans="1:13" x14ac:dyDescent="0.3">
      <c r="A1662" s="97" t="str">
        <f>IF(LEFT([1]RB189!A1806,2)="33",[1]RB189!A1806,"")</f>
        <v/>
      </c>
      <c r="B1662" s="92" t="s">
        <v>300</v>
      </c>
      <c r="C1662" s="97" t="str">
        <f t="shared" si="105"/>
        <v/>
      </c>
      <c r="D1662" s="97" t="str">
        <f t="shared" si="108"/>
        <v/>
      </c>
      <c r="E1662" s="97" t="str">
        <f t="shared" si="108"/>
        <v/>
      </c>
      <c r="F1662" s="97" t="str">
        <f t="shared" si="108"/>
        <v/>
      </c>
      <c r="H1662" s="102" t="str">
        <f>IF($C1662="33",CONCATENATE(MID($D1662,1,$D$3-1),VLOOKUP(MID($D1662,$D$3,1),'Décodage Signe'!$A$3:$C$22,2,FALSE)),"")</f>
        <v/>
      </c>
      <c r="I1662" s="103" t="str">
        <f>IF($C1662="33",VLOOKUP(MID($D1662,$D$3,1),'Décodage Signe'!$A$3:$C$22,3,FALSE),"")</f>
        <v/>
      </c>
      <c r="J1662" s="102" t="str">
        <f>IF($C1662="33",CONCATENATE(MID($E1662,1,$E$3-1),VLOOKUP(MID($E1662,$E$3,1),'Décodage Signe'!$A$3:$C$22,2,FALSE)),"")</f>
        <v/>
      </c>
      <c r="K1662" s="103" t="str">
        <f>IF($C1662="33",VLOOKUP(MID($E1662,$E$3,1),'Décodage Signe'!$A$3:$C$22,3,FALSE),"")</f>
        <v/>
      </c>
      <c r="L1662" s="102" t="str">
        <f>IF($C1662="33",CONCATENATE(MID($F1662,1,$F$3-1),VLOOKUP(MID($F1662,$F$3,1),'Décodage Signe'!$A$3:$C$22,2,FALSE)),"")</f>
        <v/>
      </c>
      <c r="M1662" s="103" t="str">
        <f>IF($C1662="33",VLOOKUP(MID($F1662,$F$3,1),'Décodage Signe'!$A$3:$C$22,3,FALSE),"")</f>
        <v/>
      </c>
    </row>
    <row r="1663" spans="1:13" x14ac:dyDescent="0.3">
      <c r="A1663" s="97" t="str">
        <f>IF(LEFT([1]RB189!A1807,2)="33",[1]RB189!A1807,"")</f>
        <v/>
      </c>
      <c r="B1663" s="92" t="s">
        <v>300</v>
      </c>
      <c r="C1663" s="97" t="str">
        <f t="shared" si="105"/>
        <v/>
      </c>
      <c r="D1663" s="97" t="str">
        <f t="shared" si="108"/>
        <v/>
      </c>
      <c r="E1663" s="97" t="str">
        <f t="shared" si="108"/>
        <v/>
      </c>
      <c r="F1663" s="97" t="str">
        <f t="shared" si="108"/>
        <v/>
      </c>
      <c r="H1663" s="102" t="str">
        <f>IF($C1663="33",CONCATENATE(MID($D1663,1,$D$3-1),VLOOKUP(MID($D1663,$D$3,1),'Décodage Signe'!$A$3:$C$22,2,FALSE)),"")</f>
        <v/>
      </c>
      <c r="I1663" s="103" t="str">
        <f>IF($C1663="33",VLOOKUP(MID($D1663,$D$3,1),'Décodage Signe'!$A$3:$C$22,3,FALSE),"")</f>
        <v/>
      </c>
      <c r="J1663" s="102" t="str">
        <f>IF($C1663="33",CONCATENATE(MID($E1663,1,$E$3-1),VLOOKUP(MID($E1663,$E$3,1),'Décodage Signe'!$A$3:$C$22,2,FALSE)),"")</f>
        <v/>
      </c>
      <c r="K1663" s="103" t="str">
        <f>IF($C1663="33",VLOOKUP(MID($E1663,$E$3,1),'Décodage Signe'!$A$3:$C$22,3,FALSE),"")</f>
        <v/>
      </c>
      <c r="L1663" s="102" t="str">
        <f>IF($C1663="33",CONCATENATE(MID($F1663,1,$F$3-1),VLOOKUP(MID($F1663,$F$3,1),'Décodage Signe'!$A$3:$C$22,2,FALSE)),"")</f>
        <v/>
      </c>
      <c r="M1663" s="103" t="str">
        <f>IF($C1663="33",VLOOKUP(MID($F1663,$F$3,1),'Décodage Signe'!$A$3:$C$22,3,FALSE),"")</f>
        <v/>
      </c>
    </row>
    <row r="1664" spans="1:13" x14ac:dyDescent="0.3">
      <c r="A1664" s="97" t="str">
        <f>IF(LEFT([1]RB189!A1808,2)="33",[1]RB189!A1808,"")</f>
        <v/>
      </c>
      <c r="B1664" s="92" t="s">
        <v>300</v>
      </c>
      <c r="C1664" s="97" t="str">
        <f t="shared" si="105"/>
        <v/>
      </c>
      <c r="D1664" s="97" t="str">
        <f t="shared" si="108"/>
        <v/>
      </c>
      <c r="E1664" s="97" t="str">
        <f t="shared" si="108"/>
        <v/>
      </c>
      <c r="F1664" s="97" t="str">
        <f t="shared" si="108"/>
        <v/>
      </c>
      <c r="H1664" s="102" t="str">
        <f>IF($C1664="33",CONCATENATE(MID($D1664,1,$D$3-1),VLOOKUP(MID($D1664,$D$3,1),'Décodage Signe'!$A$3:$C$22,2,FALSE)),"")</f>
        <v/>
      </c>
      <c r="I1664" s="103" t="str">
        <f>IF($C1664="33",VLOOKUP(MID($D1664,$D$3,1),'Décodage Signe'!$A$3:$C$22,3,FALSE),"")</f>
        <v/>
      </c>
      <c r="J1664" s="102" t="str">
        <f>IF($C1664="33",CONCATENATE(MID($E1664,1,$E$3-1),VLOOKUP(MID($E1664,$E$3,1),'Décodage Signe'!$A$3:$C$22,2,FALSE)),"")</f>
        <v/>
      </c>
      <c r="K1664" s="103" t="str">
        <f>IF($C1664="33",VLOOKUP(MID($E1664,$E$3,1),'Décodage Signe'!$A$3:$C$22,3,FALSE),"")</f>
        <v/>
      </c>
      <c r="L1664" s="102" t="str">
        <f>IF($C1664="33",CONCATENATE(MID($F1664,1,$F$3-1),VLOOKUP(MID($F1664,$F$3,1),'Décodage Signe'!$A$3:$C$22,2,FALSE)),"")</f>
        <v/>
      </c>
      <c r="M1664" s="103" t="str">
        <f>IF($C1664="33",VLOOKUP(MID($F1664,$F$3,1),'Décodage Signe'!$A$3:$C$22,3,FALSE),"")</f>
        <v/>
      </c>
    </row>
    <row r="1665" spans="1:13" x14ac:dyDescent="0.3">
      <c r="A1665" s="97" t="str">
        <f>IF(LEFT([1]RB189!A1809,2)="33",[1]RB189!A1809,"")</f>
        <v/>
      </c>
      <c r="B1665" s="92" t="s">
        <v>300</v>
      </c>
      <c r="C1665" s="97" t="str">
        <f t="shared" si="105"/>
        <v/>
      </c>
      <c r="D1665" s="97" t="str">
        <f t="shared" si="108"/>
        <v/>
      </c>
      <c r="E1665" s="97" t="str">
        <f t="shared" si="108"/>
        <v/>
      </c>
      <c r="F1665" s="97" t="str">
        <f t="shared" si="108"/>
        <v/>
      </c>
      <c r="H1665" s="102" t="str">
        <f>IF($C1665="33",CONCATENATE(MID($D1665,1,$D$3-1),VLOOKUP(MID($D1665,$D$3,1),'Décodage Signe'!$A$3:$C$22,2,FALSE)),"")</f>
        <v/>
      </c>
      <c r="I1665" s="103" t="str">
        <f>IF($C1665="33",VLOOKUP(MID($D1665,$D$3,1),'Décodage Signe'!$A$3:$C$22,3,FALSE),"")</f>
        <v/>
      </c>
      <c r="J1665" s="102" t="str">
        <f>IF($C1665="33",CONCATENATE(MID($E1665,1,$E$3-1),VLOOKUP(MID($E1665,$E$3,1),'Décodage Signe'!$A$3:$C$22,2,FALSE)),"")</f>
        <v/>
      </c>
      <c r="K1665" s="103" t="str">
        <f>IF($C1665="33",VLOOKUP(MID($E1665,$E$3,1),'Décodage Signe'!$A$3:$C$22,3,FALSE),"")</f>
        <v/>
      </c>
      <c r="L1665" s="102" t="str">
        <f>IF($C1665="33",CONCATENATE(MID($F1665,1,$F$3-1),VLOOKUP(MID($F1665,$F$3,1),'Décodage Signe'!$A$3:$C$22,2,FALSE)),"")</f>
        <v/>
      </c>
      <c r="M1665" s="103" t="str">
        <f>IF($C1665="33",VLOOKUP(MID($F1665,$F$3,1),'Décodage Signe'!$A$3:$C$22,3,FALSE),"")</f>
        <v/>
      </c>
    </row>
    <row r="1666" spans="1:13" x14ac:dyDescent="0.3">
      <c r="A1666" s="97" t="str">
        <f>IF(LEFT([1]RB189!A1810,2)="33",[1]RB189!A1810,"")</f>
        <v/>
      </c>
      <c r="B1666" s="92" t="s">
        <v>300</v>
      </c>
      <c r="C1666" s="97" t="str">
        <f t="shared" si="105"/>
        <v/>
      </c>
      <c r="D1666" s="97" t="str">
        <f t="shared" si="108"/>
        <v/>
      </c>
      <c r="E1666" s="97" t="str">
        <f t="shared" si="108"/>
        <v/>
      </c>
      <c r="F1666" s="97" t="str">
        <f t="shared" si="108"/>
        <v/>
      </c>
      <c r="H1666" s="102" t="str">
        <f>IF($C1666="33",CONCATENATE(MID($D1666,1,$D$3-1),VLOOKUP(MID($D1666,$D$3,1),'Décodage Signe'!$A$3:$C$22,2,FALSE)),"")</f>
        <v/>
      </c>
      <c r="I1666" s="103" t="str">
        <f>IF($C1666="33",VLOOKUP(MID($D1666,$D$3,1),'Décodage Signe'!$A$3:$C$22,3,FALSE),"")</f>
        <v/>
      </c>
      <c r="J1666" s="102" t="str">
        <f>IF($C1666="33",CONCATENATE(MID($E1666,1,$E$3-1),VLOOKUP(MID($E1666,$E$3,1),'Décodage Signe'!$A$3:$C$22,2,FALSE)),"")</f>
        <v/>
      </c>
      <c r="K1666" s="103" t="str">
        <f>IF($C1666="33",VLOOKUP(MID($E1666,$E$3,1),'Décodage Signe'!$A$3:$C$22,3,FALSE),"")</f>
        <v/>
      </c>
      <c r="L1666" s="102" t="str">
        <f>IF($C1666="33",CONCATENATE(MID($F1666,1,$F$3-1),VLOOKUP(MID($F1666,$F$3,1),'Décodage Signe'!$A$3:$C$22,2,FALSE)),"")</f>
        <v/>
      </c>
      <c r="M1666" s="103" t="str">
        <f>IF($C1666="33",VLOOKUP(MID($F1666,$F$3,1),'Décodage Signe'!$A$3:$C$22,3,FALSE),"")</f>
        <v/>
      </c>
    </row>
    <row r="1667" spans="1:13" x14ac:dyDescent="0.3">
      <c r="A1667" s="97" t="str">
        <f>IF(LEFT([1]RB189!A1811,2)="33",[1]RB189!A1811,"")</f>
        <v/>
      </c>
      <c r="B1667" s="92" t="s">
        <v>300</v>
      </c>
      <c r="C1667" s="97" t="str">
        <f t="shared" si="105"/>
        <v/>
      </c>
      <c r="D1667" s="97" t="str">
        <f t="shared" ref="D1667:F1686" si="109">MID($A1667,D$4,D$3)</f>
        <v/>
      </c>
      <c r="E1667" s="97" t="str">
        <f t="shared" si="109"/>
        <v/>
      </c>
      <c r="F1667" s="97" t="str">
        <f t="shared" si="109"/>
        <v/>
      </c>
      <c r="H1667" s="102" t="str">
        <f>IF($C1667="33",CONCATENATE(MID($D1667,1,$D$3-1),VLOOKUP(MID($D1667,$D$3,1),'Décodage Signe'!$A$3:$C$22,2,FALSE)),"")</f>
        <v/>
      </c>
      <c r="I1667" s="103" t="str">
        <f>IF($C1667="33",VLOOKUP(MID($D1667,$D$3,1),'Décodage Signe'!$A$3:$C$22,3,FALSE),"")</f>
        <v/>
      </c>
      <c r="J1667" s="102" t="str">
        <f>IF($C1667="33",CONCATENATE(MID($E1667,1,$E$3-1),VLOOKUP(MID($E1667,$E$3,1),'Décodage Signe'!$A$3:$C$22,2,FALSE)),"")</f>
        <v/>
      </c>
      <c r="K1667" s="103" t="str">
        <f>IF($C1667="33",VLOOKUP(MID($E1667,$E$3,1),'Décodage Signe'!$A$3:$C$22,3,FALSE),"")</f>
        <v/>
      </c>
      <c r="L1667" s="102" t="str">
        <f>IF($C1667="33",CONCATENATE(MID($F1667,1,$F$3-1),VLOOKUP(MID($F1667,$F$3,1),'Décodage Signe'!$A$3:$C$22,2,FALSE)),"")</f>
        <v/>
      </c>
      <c r="M1667" s="103" t="str">
        <f>IF($C1667="33",VLOOKUP(MID($F1667,$F$3,1),'Décodage Signe'!$A$3:$C$22,3,FALSE),"")</f>
        <v/>
      </c>
    </row>
    <row r="1668" spans="1:13" x14ac:dyDescent="0.3">
      <c r="A1668" s="97" t="str">
        <f>IF(LEFT([1]RB189!A1812,2)="33",[1]RB189!A1812,"")</f>
        <v/>
      </c>
      <c r="B1668" s="92" t="s">
        <v>300</v>
      </c>
      <c r="C1668" s="97" t="str">
        <f t="shared" si="105"/>
        <v/>
      </c>
      <c r="D1668" s="97" t="str">
        <f t="shared" si="109"/>
        <v/>
      </c>
      <c r="E1668" s="97" t="str">
        <f t="shared" si="109"/>
        <v/>
      </c>
      <c r="F1668" s="97" t="str">
        <f t="shared" si="109"/>
        <v/>
      </c>
      <c r="H1668" s="102" t="str">
        <f>IF($C1668="33",CONCATENATE(MID($D1668,1,$D$3-1),VLOOKUP(MID($D1668,$D$3,1),'Décodage Signe'!$A$3:$C$22,2,FALSE)),"")</f>
        <v/>
      </c>
      <c r="I1668" s="103" t="str">
        <f>IF($C1668="33",VLOOKUP(MID($D1668,$D$3,1),'Décodage Signe'!$A$3:$C$22,3,FALSE),"")</f>
        <v/>
      </c>
      <c r="J1668" s="102" t="str">
        <f>IF($C1668="33",CONCATENATE(MID($E1668,1,$E$3-1),VLOOKUP(MID($E1668,$E$3,1),'Décodage Signe'!$A$3:$C$22,2,FALSE)),"")</f>
        <v/>
      </c>
      <c r="K1668" s="103" t="str">
        <f>IF($C1668="33",VLOOKUP(MID($E1668,$E$3,1),'Décodage Signe'!$A$3:$C$22,3,FALSE),"")</f>
        <v/>
      </c>
      <c r="L1668" s="102" t="str">
        <f>IF($C1668="33",CONCATENATE(MID($F1668,1,$F$3-1),VLOOKUP(MID($F1668,$F$3,1),'Décodage Signe'!$A$3:$C$22,2,FALSE)),"")</f>
        <v/>
      </c>
      <c r="M1668" s="103" t="str">
        <f>IF($C1668="33",VLOOKUP(MID($F1668,$F$3,1),'Décodage Signe'!$A$3:$C$22,3,FALSE),"")</f>
        <v/>
      </c>
    </row>
    <row r="1669" spans="1:13" x14ac:dyDescent="0.3">
      <c r="A1669" s="97" t="str">
        <f>IF(LEFT([1]RB189!A1813,2)="33",[1]RB189!A1813,"")</f>
        <v/>
      </c>
      <c r="B1669" s="92" t="s">
        <v>300</v>
      </c>
      <c r="C1669" s="97" t="str">
        <f t="shared" ref="C1669:C1732" si="110">MID($A1669,C$4,C$3)</f>
        <v/>
      </c>
      <c r="D1669" s="97" t="str">
        <f t="shared" si="109"/>
        <v/>
      </c>
      <c r="E1669" s="97" t="str">
        <f t="shared" si="109"/>
        <v/>
      </c>
      <c r="F1669" s="97" t="str">
        <f t="shared" si="109"/>
        <v/>
      </c>
      <c r="H1669" s="102" t="str">
        <f>IF($C1669="33",CONCATENATE(MID($D1669,1,$D$3-1),VLOOKUP(MID($D1669,$D$3,1),'Décodage Signe'!$A$3:$C$22,2,FALSE)),"")</f>
        <v/>
      </c>
      <c r="I1669" s="103" t="str">
        <f>IF($C1669="33",VLOOKUP(MID($D1669,$D$3,1),'Décodage Signe'!$A$3:$C$22,3,FALSE),"")</f>
        <v/>
      </c>
      <c r="J1669" s="102" t="str">
        <f>IF($C1669="33",CONCATENATE(MID($E1669,1,$E$3-1),VLOOKUP(MID($E1669,$E$3,1),'Décodage Signe'!$A$3:$C$22,2,FALSE)),"")</f>
        <v/>
      </c>
      <c r="K1669" s="103" t="str">
        <f>IF($C1669="33",VLOOKUP(MID($E1669,$E$3,1),'Décodage Signe'!$A$3:$C$22,3,FALSE),"")</f>
        <v/>
      </c>
      <c r="L1669" s="102" t="str">
        <f>IF($C1669="33",CONCATENATE(MID($F1669,1,$F$3-1),VLOOKUP(MID($F1669,$F$3,1),'Décodage Signe'!$A$3:$C$22,2,FALSE)),"")</f>
        <v/>
      </c>
      <c r="M1669" s="103" t="str">
        <f>IF($C1669="33",VLOOKUP(MID($F1669,$F$3,1),'Décodage Signe'!$A$3:$C$22,3,FALSE),"")</f>
        <v/>
      </c>
    </row>
    <row r="1670" spans="1:13" x14ac:dyDescent="0.3">
      <c r="A1670" s="97" t="str">
        <f>IF(LEFT([1]RB189!A1814,2)="33",[1]RB189!A1814,"")</f>
        <v/>
      </c>
      <c r="B1670" s="92" t="s">
        <v>300</v>
      </c>
      <c r="C1670" s="97" t="str">
        <f t="shared" si="110"/>
        <v/>
      </c>
      <c r="D1670" s="97" t="str">
        <f t="shared" si="109"/>
        <v/>
      </c>
      <c r="E1670" s="97" t="str">
        <f t="shared" si="109"/>
        <v/>
      </c>
      <c r="F1670" s="97" t="str">
        <f t="shared" si="109"/>
        <v/>
      </c>
      <c r="H1670" s="102" t="str">
        <f>IF($C1670="33",CONCATENATE(MID($D1670,1,$D$3-1),VLOOKUP(MID($D1670,$D$3,1),'Décodage Signe'!$A$3:$C$22,2,FALSE)),"")</f>
        <v/>
      </c>
      <c r="I1670" s="103" t="str">
        <f>IF($C1670="33",VLOOKUP(MID($D1670,$D$3,1),'Décodage Signe'!$A$3:$C$22,3,FALSE),"")</f>
        <v/>
      </c>
      <c r="J1670" s="102" t="str">
        <f>IF($C1670="33",CONCATENATE(MID($E1670,1,$E$3-1),VLOOKUP(MID($E1670,$E$3,1),'Décodage Signe'!$A$3:$C$22,2,FALSE)),"")</f>
        <v/>
      </c>
      <c r="K1670" s="103" t="str">
        <f>IF($C1670="33",VLOOKUP(MID($E1670,$E$3,1),'Décodage Signe'!$A$3:$C$22,3,FALSE),"")</f>
        <v/>
      </c>
      <c r="L1670" s="102" t="str">
        <f>IF($C1670="33",CONCATENATE(MID($F1670,1,$F$3-1),VLOOKUP(MID($F1670,$F$3,1),'Décodage Signe'!$A$3:$C$22,2,FALSE)),"")</f>
        <v/>
      </c>
      <c r="M1670" s="103" t="str">
        <f>IF($C1670="33",VLOOKUP(MID($F1670,$F$3,1),'Décodage Signe'!$A$3:$C$22,3,FALSE),"")</f>
        <v/>
      </c>
    </row>
    <row r="1671" spans="1:13" x14ac:dyDescent="0.3">
      <c r="A1671" s="97" t="str">
        <f>IF(LEFT([1]RB189!A1815,2)="33",[1]RB189!A1815,"")</f>
        <v/>
      </c>
      <c r="B1671" s="92" t="s">
        <v>300</v>
      </c>
      <c r="C1671" s="97" t="str">
        <f t="shared" si="110"/>
        <v/>
      </c>
      <c r="D1671" s="97" t="str">
        <f t="shared" si="109"/>
        <v/>
      </c>
      <c r="E1671" s="97" t="str">
        <f t="shared" si="109"/>
        <v/>
      </c>
      <c r="F1671" s="97" t="str">
        <f t="shared" si="109"/>
        <v/>
      </c>
      <c r="H1671" s="102" t="str">
        <f>IF($C1671="33",CONCATENATE(MID($D1671,1,$D$3-1),VLOOKUP(MID($D1671,$D$3,1),'Décodage Signe'!$A$3:$C$22,2,FALSE)),"")</f>
        <v/>
      </c>
      <c r="I1671" s="103" t="str">
        <f>IF($C1671="33",VLOOKUP(MID($D1671,$D$3,1),'Décodage Signe'!$A$3:$C$22,3,FALSE),"")</f>
        <v/>
      </c>
      <c r="J1671" s="102" t="str">
        <f>IF($C1671="33",CONCATENATE(MID($E1671,1,$E$3-1),VLOOKUP(MID($E1671,$E$3,1),'Décodage Signe'!$A$3:$C$22,2,FALSE)),"")</f>
        <v/>
      </c>
      <c r="K1671" s="103" t="str">
        <f>IF($C1671="33",VLOOKUP(MID($E1671,$E$3,1),'Décodage Signe'!$A$3:$C$22,3,FALSE),"")</f>
        <v/>
      </c>
      <c r="L1671" s="102" t="str">
        <f>IF($C1671="33",CONCATENATE(MID($F1671,1,$F$3-1),VLOOKUP(MID($F1671,$F$3,1),'Décodage Signe'!$A$3:$C$22,2,FALSE)),"")</f>
        <v/>
      </c>
      <c r="M1671" s="103" t="str">
        <f>IF($C1671="33",VLOOKUP(MID($F1671,$F$3,1),'Décodage Signe'!$A$3:$C$22,3,FALSE),"")</f>
        <v/>
      </c>
    </row>
    <row r="1672" spans="1:13" x14ac:dyDescent="0.3">
      <c r="A1672" s="97" t="str">
        <f>IF(LEFT([1]RB189!A1816,2)="33",[1]RB189!A1816,"")</f>
        <v/>
      </c>
      <c r="B1672" s="92" t="s">
        <v>300</v>
      </c>
      <c r="C1672" s="97" t="str">
        <f t="shared" si="110"/>
        <v/>
      </c>
      <c r="D1672" s="97" t="str">
        <f t="shared" si="109"/>
        <v/>
      </c>
      <c r="E1672" s="97" t="str">
        <f t="shared" si="109"/>
        <v/>
      </c>
      <c r="F1672" s="97" t="str">
        <f t="shared" si="109"/>
        <v/>
      </c>
      <c r="H1672" s="102" t="str">
        <f>IF($C1672="33",CONCATENATE(MID($D1672,1,$D$3-1),VLOOKUP(MID($D1672,$D$3,1),'Décodage Signe'!$A$3:$C$22,2,FALSE)),"")</f>
        <v/>
      </c>
      <c r="I1672" s="103" t="str">
        <f>IF($C1672="33",VLOOKUP(MID($D1672,$D$3,1),'Décodage Signe'!$A$3:$C$22,3,FALSE),"")</f>
        <v/>
      </c>
      <c r="J1672" s="102" t="str">
        <f>IF($C1672="33",CONCATENATE(MID($E1672,1,$E$3-1),VLOOKUP(MID($E1672,$E$3,1),'Décodage Signe'!$A$3:$C$22,2,FALSE)),"")</f>
        <v/>
      </c>
      <c r="K1672" s="103" t="str">
        <f>IF($C1672="33",VLOOKUP(MID($E1672,$E$3,1),'Décodage Signe'!$A$3:$C$22,3,FALSE),"")</f>
        <v/>
      </c>
      <c r="L1672" s="102" t="str">
        <f>IF($C1672="33",CONCATENATE(MID($F1672,1,$F$3-1),VLOOKUP(MID($F1672,$F$3,1),'Décodage Signe'!$A$3:$C$22,2,FALSE)),"")</f>
        <v/>
      </c>
      <c r="M1672" s="103" t="str">
        <f>IF($C1672="33",VLOOKUP(MID($F1672,$F$3,1),'Décodage Signe'!$A$3:$C$22,3,FALSE),"")</f>
        <v/>
      </c>
    </row>
    <row r="1673" spans="1:13" x14ac:dyDescent="0.3">
      <c r="A1673" s="97" t="str">
        <f>IF(LEFT([1]RB189!A1817,2)="33",[1]RB189!A1817,"")</f>
        <v/>
      </c>
      <c r="B1673" s="92" t="s">
        <v>300</v>
      </c>
      <c r="C1673" s="97" t="str">
        <f t="shared" si="110"/>
        <v/>
      </c>
      <c r="D1673" s="97" t="str">
        <f t="shared" si="109"/>
        <v/>
      </c>
      <c r="E1673" s="97" t="str">
        <f t="shared" si="109"/>
        <v/>
      </c>
      <c r="F1673" s="97" t="str">
        <f t="shared" si="109"/>
        <v/>
      </c>
      <c r="H1673" s="102" t="str">
        <f>IF($C1673="33",CONCATENATE(MID($D1673,1,$D$3-1),VLOOKUP(MID($D1673,$D$3,1),'Décodage Signe'!$A$3:$C$22,2,FALSE)),"")</f>
        <v/>
      </c>
      <c r="I1673" s="103" t="str">
        <f>IF($C1673="33",VLOOKUP(MID($D1673,$D$3,1),'Décodage Signe'!$A$3:$C$22,3,FALSE),"")</f>
        <v/>
      </c>
      <c r="J1673" s="102" t="str">
        <f>IF($C1673="33",CONCATENATE(MID($E1673,1,$E$3-1),VLOOKUP(MID($E1673,$E$3,1),'Décodage Signe'!$A$3:$C$22,2,FALSE)),"")</f>
        <v/>
      </c>
      <c r="K1673" s="103" t="str">
        <f>IF($C1673="33",VLOOKUP(MID($E1673,$E$3,1),'Décodage Signe'!$A$3:$C$22,3,FALSE),"")</f>
        <v/>
      </c>
      <c r="L1673" s="102" t="str">
        <f>IF($C1673="33",CONCATENATE(MID($F1673,1,$F$3-1),VLOOKUP(MID($F1673,$F$3,1),'Décodage Signe'!$A$3:$C$22,2,FALSE)),"")</f>
        <v/>
      </c>
      <c r="M1673" s="103" t="str">
        <f>IF($C1673="33",VLOOKUP(MID($F1673,$F$3,1),'Décodage Signe'!$A$3:$C$22,3,FALSE),"")</f>
        <v/>
      </c>
    </row>
    <row r="1674" spans="1:13" x14ac:dyDescent="0.3">
      <c r="A1674" s="97" t="str">
        <f>IF(LEFT([1]RB189!A1818,2)="33",[1]RB189!A1818,"")</f>
        <v/>
      </c>
      <c r="B1674" s="92" t="s">
        <v>300</v>
      </c>
      <c r="C1674" s="97" t="str">
        <f t="shared" si="110"/>
        <v/>
      </c>
      <c r="D1674" s="97" t="str">
        <f t="shared" si="109"/>
        <v/>
      </c>
      <c r="E1674" s="97" t="str">
        <f t="shared" si="109"/>
        <v/>
      </c>
      <c r="F1674" s="97" t="str">
        <f t="shared" si="109"/>
        <v/>
      </c>
      <c r="H1674" s="102" t="str">
        <f>IF($C1674="33",CONCATENATE(MID($D1674,1,$D$3-1),VLOOKUP(MID($D1674,$D$3,1),'Décodage Signe'!$A$3:$C$22,2,FALSE)),"")</f>
        <v/>
      </c>
      <c r="I1674" s="103" t="str">
        <f>IF($C1674="33",VLOOKUP(MID($D1674,$D$3,1),'Décodage Signe'!$A$3:$C$22,3,FALSE),"")</f>
        <v/>
      </c>
      <c r="J1674" s="102" t="str">
        <f>IF($C1674="33",CONCATENATE(MID($E1674,1,$E$3-1),VLOOKUP(MID($E1674,$E$3,1),'Décodage Signe'!$A$3:$C$22,2,FALSE)),"")</f>
        <v/>
      </c>
      <c r="K1674" s="103" t="str">
        <f>IF($C1674="33",VLOOKUP(MID($E1674,$E$3,1),'Décodage Signe'!$A$3:$C$22,3,FALSE),"")</f>
        <v/>
      </c>
      <c r="L1674" s="102" t="str">
        <f>IF($C1674="33",CONCATENATE(MID($F1674,1,$F$3-1),VLOOKUP(MID($F1674,$F$3,1),'Décodage Signe'!$A$3:$C$22,2,FALSE)),"")</f>
        <v/>
      </c>
      <c r="M1674" s="103" t="str">
        <f>IF($C1674="33",VLOOKUP(MID($F1674,$F$3,1),'Décodage Signe'!$A$3:$C$22,3,FALSE),"")</f>
        <v/>
      </c>
    </row>
    <row r="1675" spans="1:13" x14ac:dyDescent="0.3">
      <c r="A1675" s="97" t="str">
        <f>IF(LEFT([1]RB189!A1819,2)="33",[1]RB189!A1819,"")</f>
        <v/>
      </c>
      <c r="B1675" s="92" t="s">
        <v>300</v>
      </c>
      <c r="C1675" s="97" t="str">
        <f t="shared" si="110"/>
        <v/>
      </c>
      <c r="D1675" s="97" t="str">
        <f t="shared" si="109"/>
        <v/>
      </c>
      <c r="E1675" s="97" t="str">
        <f t="shared" si="109"/>
        <v/>
      </c>
      <c r="F1675" s="97" t="str">
        <f t="shared" si="109"/>
        <v/>
      </c>
      <c r="H1675" s="102" t="str">
        <f>IF($C1675="33",CONCATENATE(MID($D1675,1,$D$3-1),VLOOKUP(MID($D1675,$D$3,1),'Décodage Signe'!$A$3:$C$22,2,FALSE)),"")</f>
        <v/>
      </c>
      <c r="I1675" s="103" t="str">
        <f>IF($C1675="33",VLOOKUP(MID($D1675,$D$3,1),'Décodage Signe'!$A$3:$C$22,3,FALSE),"")</f>
        <v/>
      </c>
      <c r="J1675" s="102" t="str">
        <f>IF($C1675="33",CONCATENATE(MID($E1675,1,$E$3-1),VLOOKUP(MID($E1675,$E$3,1),'Décodage Signe'!$A$3:$C$22,2,FALSE)),"")</f>
        <v/>
      </c>
      <c r="K1675" s="103" t="str">
        <f>IF($C1675="33",VLOOKUP(MID($E1675,$E$3,1),'Décodage Signe'!$A$3:$C$22,3,FALSE),"")</f>
        <v/>
      </c>
      <c r="L1675" s="102" t="str">
        <f>IF($C1675="33",CONCATENATE(MID($F1675,1,$F$3-1),VLOOKUP(MID($F1675,$F$3,1),'Décodage Signe'!$A$3:$C$22,2,FALSE)),"")</f>
        <v/>
      </c>
      <c r="M1675" s="103" t="str">
        <f>IF($C1675="33",VLOOKUP(MID($F1675,$F$3,1),'Décodage Signe'!$A$3:$C$22,3,FALSE),"")</f>
        <v/>
      </c>
    </row>
    <row r="1676" spans="1:13" x14ac:dyDescent="0.3">
      <c r="A1676" s="97" t="str">
        <f>IF(LEFT([1]RB189!A1820,2)="33",[1]RB189!A1820,"")</f>
        <v/>
      </c>
      <c r="B1676" s="92" t="s">
        <v>300</v>
      </c>
      <c r="C1676" s="97" t="str">
        <f t="shared" si="110"/>
        <v/>
      </c>
      <c r="D1676" s="97" t="str">
        <f t="shared" si="109"/>
        <v/>
      </c>
      <c r="E1676" s="97" t="str">
        <f t="shared" si="109"/>
        <v/>
      </c>
      <c r="F1676" s="97" t="str">
        <f t="shared" si="109"/>
        <v/>
      </c>
      <c r="H1676" s="102" t="str">
        <f>IF($C1676="33",CONCATENATE(MID($D1676,1,$D$3-1),VLOOKUP(MID($D1676,$D$3,1),'Décodage Signe'!$A$3:$C$22,2,FALSE)),"")</f>
        <v/>
      </c>
      <c r="I1676" s="103" t="str">
        <f>IF($C1676="33",VLOOKUP(MID($D1676,$D$3,1),'Décodage Signe'!$A$3:$C$22,3,FALSE),"")</f>
        <v/>
      </c>
      <c r="J1676" s="102" t="str">
        <f>IF($C1676="33",CONCATENATE(MID($E1676,1,$E$3-1),VLOOKUP(MID($E1676,$E$3,1),'Décodage Signe'!$A$3:$C$22,2,FALSE)),"")</f>
        <v/>
      </c>
      <c r="K1676" s="103" t="str">
        <f>IF($C1676="33",VLOOKUP(MID($E1676,$E$3,1),'Décodage Signe'!$A$3:$C$22,3,FALSE),"")</f>
        <v/>
      </c>
      <c r="L1676" s="102" t="str">
        <f>IF($C1676="33",CONCATENATE(MID($F1676,1,$F$3-1),VLOOKUP(MID($F1676,$F$3,1),'Décodage Signe'!$A$3:$C$22,2,FALSE)),"")</f>
        <v/>
      </c>
      <c r="M1676" s="103" t="str">
        <f>IF($C1676="33",VLOOKUP(MID($F1676,$F$3,1),'Décodage Signe'!$A$3:$C$22,3,FALSE),"")</f>
        <v/>
      </c>
    </row>
    <row r="1677" spans="1:13" x14ac:dyDescent="0.3">
      <c r="A1677" s="97" t="str">
        <f>IF(LEFT([1]RB189!A1821,2)="33",[1]RB189!A1821,"")</f>
        <v/>
      </c>
      <c r="B1677" s="92" t="s">
        <v>300</v>
      </c>
      <c r="C1677" s="97" t="str">
        <f t="shared" si="110"/>
        <v/>
      </c>
      <c r="D1677" s="97" t="str">
        <f t="shared" si="109"/>
        <v/>
      </c>
      <c r="E1677" s="97" t="str">
        <f t="shared" si="109"/>
        <v/>
      </c>
      <c r="F1677" s="97" t="str">
        <f t="shared" si="109"/>
        <v/>
      </c>
      <c r="H1677" s="102" t="str">
        <f>IF($C1677="33",CONCATENATE(MID($D1677,1,$D$3-1),VLOOKUP(MID($D1677,$D$3,1),'Décodage Signe'!$A$3:$C$22,2,FALSE)),"")</f>
        <v/>
      </c>
      <c r="I1677" s="103" t="str">
        <f>IF($C1677="33",VLOOKUP(MID($D1677,$D$3,1),'Décodage Signe'!$A$3:$C$22,3,FALSE),"")</f>
        <v/>
      </c>
      <c r="J1677" s="102" t="str">
        <f>IF($C1677="33",CONCATENATE(MID($E1677,1,$E$3-1),VLOOKUP(MID($E1677,$E$3,1),'Décodage Signe'!$A$3:$C$22,2,FALSE)),"")</f>
        <v/>
      </c>
      <c r="K1677" s="103" t="str">
        <f>IF($C1677="33",VLOOKUP(MID($E1677,$E$3,1),'Décodage Signe'!$A$3:$C$22,3,FALSE),"")</f>
        <v/>
      </c>
      <c r="L1677" s="102" t="str">
        <f>IF($C1677="33",CONCATENATE(MID($F1677,1,$F$3-1),VLOOKUP(MID($F1677,$F$3,1),'Décodage Signe'!$A$3:$C$22,2,FALSE)),"")</f>
        <v/>
      </c>
      <c r="M1677" s="103" t="str">
        <f>IF($C1677="33",VLOOKUP(MID($F1677,$F$3,1),'Décodage Signe'!$A$3:$C$22,3,FALSE),"")</f>
        <v/>
      </c>
    </row>
    <row r="1678" spans="1:13" x14ac:dyDescent="0.3">
      <c r="A1678" s="97" t="str">
        <f>IF(LEFT([1]RB189!A1822,2)="33",[1]RB189!A1822,"")</f>
        <v/>
      </c>
      <c r="B1678" s="92" t="s">
        <v>300</v>
      </c>
      <c r="C1678" s="97" t="str">
        <f t="shared" si="110"/>
        <v/>
      </c>
      <c r="D1678" s="97" t="str">
        <f t="shared" si="109"/>
        <v/>
      </c>
      <c r="E1678" s="97" t="str">
        <f t="shared" si="109"/>
        <v/>
      </c>
      <c r="F1678" s="97" t="str">
        <f t="shared" si="109"/>
        <v/>
      </c>
      <c r="H1678" s="102" t="str">
        <f>IF($C1678="33",CONCATENATE(MID($D1678,1,$D$3-1),VLOOKUP(MID($D1678,$D$3,1),'Décodage Signe'!$A$3:$C$22,2,FALSE)),"")</f>
        <v/>
      </c>
      <c r="I1678" s="103" t="str">
        <f>IF($C1678="33",VLOOKUP(MID($D1678,$D$3,1),'Décodage Signe'!$A$3:$C$22,3,FALSE),"")</f>
        <v/>
      </c>
      <c r="J1678" s="102" t="str">
        <f>IF($C1678="33",CONCATENATE(MID($E1678,1,$E$3-1),VLOOKUP(MID($E1678,$E$3,1),'Décodage Signe'!$A$3:$C$22,2,FALSE)),"")</f>
        <v/>
      </c>
      <c r="K1678" s="103" t="str">
        <f>IF($C1678="33",VLOOKUP(MID($E1678,$E$3,1),'Décodage Signe'!$A$3:$C$22,3,FALSE),"")</f>
        <v/>
      </c>
      <c r="L1678" s="102" t="str">
        <f>IF($C1678="33",CONCATENATE(MID($F1678,1,$F$3-1),VLOOKUP(MID($F1678,$F$3,1),'Décodage Signe'!$A$3:$C$22,2,FALSE)),"")</f>
        <v/>
      </c>
      <c r="M1678" s="103" t="str">
        <f>IF($C1678="33",VLOOKUP(MID($F1678,$F$3,1),'Décodage Signe'!$A$3:$C$22,3,FALSE),"")</f>
        <v/>
      </c>
    </row>
    <row r="1679" spans="1:13" x14ac:dyDescent="0.3">
      <c r="A1679" s="97" t="str">
        <f>IF(LEFT([1]RB189!A1823,2)="33",[1]RB189!A1823,"")</f>
        <v/>
      </c>
      <c r="B1679" s="92" t="s">
        <v>300</v>
      </c>
      <c r="C1679" s="97" t="str">
        <f t="shared" si="110"/>
        <v/>
      </c>
      <c r="D1679" s="97" t="str">
        <f t="shared" si="109"/>
        <v/>
      </c>
      <c r="E1679" s="97" t="str">
        <f t="shared" si="109"/>
        <v/>
      </c>
      <c r="F1679" s="97" t="str">
        <f t="shared" si="109"/>
        <v/>
      </c>
      <c r="H1679" s="102" t="str">
        <f>IF($C1679="33",CONCATENATE(MID($D1679,1,$D$3-1),VLOOKUP(MID($D1679,$D$3,1),'Décodage Signe'!$A$3:$C$22,2,FALSE)),"")</f>
        <v/>
      </c>
      <c r="I1679" s="103" t="str">
        <f>IF($C1679="33",VLOOKUP(MID($D1679,$D$3,1),'Décodage Signe'!$A$3:$C$22,3,FALSE),"")</f>
        <v/>
      </c>
      <c r="J1679" s="102" t="str">
        <f>IF($C1679="33",CONCATENATE(MID($E1679,1,$E$3-1),VLOOKUP(MID($E1679,$E$3,1),'Décodage Signe'!$A$3:$C$22,2,FALSE)),"")</f>
        <v/>
      </c>
      <c r="K1679" s="103" t="str">
        <f>IF($C1679="33",VLOOKUP(MID($E1679,$E$3,1),'Décodage Signe'!$A$3:$C$22,3,FALSE),"")</f>
        <v/>
      </c>
      <c r="L1679" s="102" t="str">
        <f>IF($C1679="33",CONCATENATE(MID($F1679,1,$F$3-1),VLOOKUP(MID($F1679,$F$3,1),'Décodage Signe'!$A$3:$C$22,2,FALSE)),"")</f>
        <v/>
      </c>
      <c r="M1679" s="103" t="str">
        <f>IF($C1679="33",VLOOKUP(MID($F1679,$F$3,1),'Décodage Signe'!$A$3:$C$22,3,FALSE),"")</f>
        <v/>
      </c>
    </row>
    <row r="1680" spans="1:13" x14ac:dyDescent="0.3">
      <c r="A1680" s="97" t="str">
        <f>IF(LEFT([1]RB189!A1824,2)="33",[1]RB189!A1824,"")</f>
        <v/>
      </c>
      <c r="B1680" s="92" t="s">
        <v>300</v>
      </c>
      <c r="C1680" s="97" t="str">
        <f t="shared" si="110"/>
        <v/>
      </c>
      <c r="D1680" s="97" t="str">
        <f t="shared" si="109"/>
        <v/>
      </c>
      <c r="E1680" s="97" t="str">
        <f t="shared" si="109"/>
        <v/>
      </c>
      <c r="F1680" s="97" t="str">
        <f t="shared" si="109"/>
        <v/>
      </c>
      <c r="H1680" s="102" t="str">
        <f>IF($C1680="33",CONCATENATE(MID($D1680,1,$D$3-1),VLOOKUP(MID($D1680,$D$3,1),'Décodage Signe'!$A$3:$C$22,2,FALSE)),"")</f>
        <v/>
      </c>
      <c r="I1680" s="103" t="str">
        <f>IF($C1680="33",VLOOKUP(MID($D1680,$D$3,1),'Décodage Signe'!$A$3:$C$22,3,FALSE),"")</f>
        <v/>
      </c>
      <c r="J1680" s="102" t="str">
        <f>IF($C1680="33",CONCATENATE(MID($E1680,1,$E$3-1),VLOOKUP(MID($E1680,$E$3,1),'Décodage Signe'!$A$3:$C$22,2,FALSE)),"")</f>
        <v/>
      </c>
      <c r="K1680" s="103" t="str">
        <f>IF($C1680="33",VLOOKUP(MID($E1680,$E$3,1),'Décodage Signe'!$A$3:$C$22,3,FALSE),"")</f>
        <v/>
      </c>
      <c r="L1680" s="102" t="str">
        <f>IF($C1680="33",CONCATENATE(MID($F1680,1,$F$3-1),VLOOKUP(MID($F1680,$F$3,1),'Décodage Signe'!$A$3:$C$22,2,FALSE)),"")</f>
        <v/>
      </c>
      <c r="M1680" s="103" t="str">
        <f>IF($C1680="33",VLOOKUP(MID($F1680,$F$3,1),'Décodage Signe'!$A$3:$C$22,3,FALSE),"")</f>
        <v/>
      </c>
    </row>
    <row r="1681" spans="1:13" x14ac:dyDescent="0.3">
      <c r="A1681" s="97" t="str">
        <f>IF(LEFT([1]RB189!A1825,2)="33",[1]RB189!A1825,"")</f>
        <v/>
      </c>
      <c r="B1681" s="92" t="s">
        <v>300</v>
      </c>
      <c r="C1681" s="97" t="str">
        <f t="shared" si="110"/>
        <v/>
      </c>
      <c r="D1681" s="97" t="str">
        <f t="shared" si="109"/>
        <v/>
      </c>
      <c r="E1681" s="97" t="str">
        <f t="shared" si="109"/>
        <v/>
      </c>
      <c r="F1681" s="97" t="str">
        <f t="shared" si="109"/>
        <v/>
      </c>
      <c r="H1681" s="102" t="str">
        <f>IF($C1681="33",CONCATENATE(MID($D1681,1,$D$3-1),VLOOKUP(MID($D1681,$D$3,1),'Décodage Signe'!$A$3:$C$22,2,FALSE)),"")</f>
        <v/>
      </c>
      <c r="I1681" s="103" t="str">
        <f>IF($C1681="33",VLOOKUP(MID($D1681,$D$3,1),'Décodage Signe'!$A$3:$C$22,3,FALSE),"")</f>
        <v/>
      </c>
      <c r="J1681" s="102" t="str">
        <f>IF($C1681="33",CONCATENATE(MID($E1681,1,$E$3-1),VLOOKUP(MID($E1681,$E$3,1),'Décodage Signe'!$A$3:$C$22,2,FALSE)),"")</f>
        <v/>
      </c>
      <c r="K1681" s="103" t="str">
        <f>IF($C1681="33",VLOOKUP(MID($E1681,$E$3,1),'Décodage Signe'!$A$3:$C$22,3,FALSE),"")</f>
        <v/>
      </c>
      <c r="L1681" s="102" t="str">
        <f>IF($C1681="33",CONCATENATE(MID($F1681,1,$F$3-1),VLOOKUP(MID($F1681,$F$3,1),'Décodage Signe'!$A$3:$C$22,2,FALSE)),"")</f>
        <v/>
      </c>
      <c r="M1681" s="103" t="str">
        <f>IF($C1681="33",VLOOKUP(MID($F1681,$F$3,1),'Décodage Signe'!$A$3:$C$22,3,FALSE),"")</f>
        <v/>
      </c>
    </row>
    <row r="1682" spans="1:13" x14ac:dyDescent="0.3">
      <c r="A1682" s="97" t="str">
        <f>IF(LEFT([1]RB189!A1826,2)="33",[1]RB189!A1826,"")</f>
        <v/>
      </c>
      <c r="B1682" s="92" t="s">
        <v>300</v>
      </c>
      <c r="C1682" s="97" t="str">
        <f t="shared" si="110"/>
        <v/>
      </c>
      <c r="D1682" s="97" t="str">
        <f t="shared" si="109"/>
        <v/>
      </c>
      <c r="E1682" s="97" t="str">
        <f t="shared" si="109"/>
        <v/>
      </c>
      <c r="F1682" s="97" t="str">
        <f t="shared" si="109"/>
        <v/>
      </c>
      <c r="H1682" s="102" t="str">
        <f>IF($C1682="33",CONCATENATE(MID($D1682,1,$D$3-1),VLOOKUP(MID($D1682,$D$3,1),'Décodage Signe'!$A$3:$C$22,2,FALSE)),"")</f>
        <v/>
      </c>
      <c r="I1682" s="103" t="str">
        <f>IF($C1682="33",VLOOKUP(MID($D1682,$D$3,1),'Décodage Signe'!$A$3:$C$22,3,FALSE),"")</f>
        <v/>
      </c>
      <c r="J1682" s="102" t="str">
        <f>IF($C1682="33",CONCATENATE(MID($E1682,1,$E$3-1),VLOOKUP(MID($E1682,$E$3,1),'Décodage Signe'!$A$3:$C$22,2,FALSE)),"")</f>
        <v/>
      </c>
      <c r="K1682" s="103" t="str">
        <f>IF($C1682="33",VLOOKUP(MID($E1682,$E$3,1),'Décodage Signe'!$A$3:$C$22,3,FALSE),"")</f>
        <v/>
      </c>
      <c r="L1682" s="102" t="str">
        <f>IF($C1682="33",CONCATENATE(MID($F1682,1,$F$3-1),VLOOKUP(MID($F1682,$F$3,1),'Décodage Signe'!$A$3:$C$22,2,FALSE)),"")</f>
        <v/>
      </c>
      <c r="M1682" s="103" t="str">
        <f>IF($C1682="33",VLOOKUP(MID($F1682,$F$3,1),'Décodage Signe'!$A$3:$C$22,3,FALSE),"")</f>
        <v/>
      </c>
    </row>
    <row r="1683" spans="1:13" x14ac:dyDescent="0.3">
      <c r="A1683" s="97" t="str">
        <f>IF(LEFT([1]RB189!A1827,2)="33",[1]RB189!A1827,"")</f>
        <v/>
      </c>
      <c r="B1683" s="92" t="s">
        <v>300</v>
      </c>
      <c r="C1683" s="97" t="str">
        <f t="shared" si="110"/>
        <v/>
      </c>
      <c r="D1683" s="97" t="str">
        <f t="shared" si="109"/>
        <v/>
      </c>
      <c r="E1683" s="97" t="str">
        <f t="shared" si="109"/>
        <v/>
      </c>
      <c r="F1683" s="97" t="str">
        <f t="shared" si="109"/>
        <v/>
      </c>
      <c r="H1683" s="102" t="str">
        <f>IF($C1683="33",CONCATENATE(MID($D1683,1,$D$3-1),VLOOKUP(MID($D1683,$D$3,1),'Décodage Signe'!$A$3:$C$22,2,FALSE)),"")</f>
        <v/>
      </c>
      <c r="I1683" s="103" t="str">
        <f>IF($C1683="33",VLOOKUP(MID($D1683,$D$3,1),'Décodage Signe'!$A$3:$C$22,3,FALSE),"")</f>
        <v/>
      </c>
      <c r="J1683" s="102" t="str">
        <f>IF($C1683="33",CONCATENATE(MID($E1683,1,$E$3-1),VLOOKUP(MID($E1683,$E$3,1),'Décodage Signe'!$A$3:$C$22,2,FALSE)),"")</f>
        <v/>
      </c>
      <c r="K1683" s="103" t="str">
        <f>IF($C1683="33",VLOOKUP(MID($E1683,$E$3,1),'Décodage Signe'!$A$3:$C$22,3,FALSE),"")</f>
        <v/>
      </c>
      <c r="L1683" s="102" t="str">
        <f>IF($C1683="33",CONCATENATE(MID($F1683,1,$F$3-1),VLOOKUP(MID($F1683,$F$3,1),'Décodage Signe'!$A$3:$C$22,2,FALSE)),"")</f>
        <v/>
      </c>
      <c r="M1683" s="103" t="str">
        <f>IF($C1683="33",VLOOKUP(MID($F1683,$F$3,1),'Décodage Signe'!$A$3:$C$22,3,FALSE),"")</f>
        <v/>
      </c>
    </row>
    <row r="1684" spans="1:13" x14ac:dyDescent="0.3">
      <c r="A1684" s="97" t="str">
        <f>IF(LEFT([1]RB189!A1828,2)="33",[1]RB189!A1828,"")</f>
        <v/>
      </c>
      <c r="B1684" s="92" t="s">
        <v>300</v>
      </c>
      <c r="C1684" s="97" t="str">
        <f t="shared" si="110"/>
        <v/>
      </c>
      <c r="D1684" s="97" t="str">
        <f t="shared" si="109"/>
        <v/>
      </c>
      <c r="E1684" s="97" t="str">
        <f t="shared" si="109"/>
        <v/>
      </c>
      <c r="F1684" s="97" t="str">
        <f t="shared" si="109"/>
        <v/>
      </c>
      <c r="H1684" s="102" t="str">
        <f>IF($C1684="33",CONCATENATE(MID($D1684,1,$D$3-1),VLOOKUP(MID($D1684,$D$3,1),'Décodage Signe'!$A$3:$C$22,2,FALSE)),"")</f>
        <v/>
      </c>
      <c r="I1684" s="103" t="str">
        <f>IF($C1684="33",VLOOKUP(MID($D1684,$D$3,1),'Décodage Signe'!$A$3:$C$22,3,FALSE),"")</f>
        <v/>
      </c>
      <c r="J1684" s="102" t="str">
        <f>IF($C1684="33",CONCATENATE(MID($E1684,1,$E$3-1),VLOOKUP(MID($E1684,$E$3,1),'Décodage Signe'!$A$3:$C$22,2,FALSE)),"")</f>
        <v/>
      </c>
      <c r="K1684" s="103" t="str">
        <f>IF($C1684="33",VLOOKUP(MID($E1684,$E$3,1),'Décodage Signe'!$A$3:$C$22,3,FALSE),"")</f>
        <v/>
      </c>
      <c r="L1684" s="102" t="str">
        <f>IF($C1684="33",CONCATENATE(MID($F1684,1,$F$3-1),VLOOKUP(MID($F1684,$F$3,1),'Décodage Signe'!$A$3:$C$22,2,FALSE)),"")</f>
        <v/>
      </c>
      <c r="M1684" s="103" t="str">
        <f>IF($C1684="33",VLOOKUP(MID($F1684,$F$3,1),'Décodage Signe'!$A$3:$C$22,3,FALSE),"")</f>
        <v/>
      </c>
    </row>
    <row r="1685" spans="1:13" x14ac:dyDescent="0.3">
      <c r="A1685" s="97" t="str">
        <f>IF(LEFT([1]RB189!A1829,2)="33",[1]RB189!A1829,"")</f>
        <v/>
      </c>
      <c r="B1685" s="92" t="s">
        <v>300</v>
      </c>
      <c r="C1685" s="97" t="str">
        <f t="shared" si="110"/>
        <v/>
      </c>
      <c r="D1685" s="97" t="str">
        <f t="shared" si="109"/>
        <v/>
      </c>
      <c r="E1685" s="97" t="str">
        <f t="shared" si="109"/>
        <v/>
      </c>
      <c r="F1685" s="97" t="str">
        <f t="shared" si="109"/>
        <v/>
      </c>
      <c r="H1685" s="102" t="str">
        <f>IF($C1685="33",CONCATENATE(MID($D1685,1,$D$3-1),VLOOKUP(MID($D1685,$D$3,1),'Décodage Signe'!$A$3:$C$22,2,FALSE)),"")</f>
        <v/>
      </c>
      <c r="I1685" s="103" t="str">
        <f>IF($C1685="33",VLOOKUP(MID($D1685,$D$3,1),'Décodage Signe'!$A$3:$C$22,3,FALSE),"")</f>
        <v/>
      </c>
      <c r="J1685" s="102" t="str">
        <f>IF($C1685="33",CONCATENATE(MID($E1685,1,$E$3-1),VLOOKUP(MID($E1685,$E$3,1),'Décodage Signe'!$A$3:$C$22,2,FALSE)),"")</f>
        <v/>
      </c>
      <c r="K1685" s="103" t="str">
        <f>IF($C1685="33",VLOOKUP(MID($E1685,$E$3,1),'Décodage Signe'!$A$3:$C$22,3,FALSE),"")</f>
        <v/>
      </c>
      <c r="L1685" s="102" t="str">
        <f>IF($C1685="33",CONCATENATE(MID($F1685,1,$F$3-1),VLOOKUP(MID($F1685,$F$3,1),'Décodage Signe'!$A$3:$C$22,2,FALSE)),"")</f>
        <v/>
      </c>
      <c r="M1685" s="103" t="str">
        <f>IF($C1685="33",VLOOKUP(MID($F1685,$F$3,1),'Décodage Signe'!$A$3:$C$22,3,FALSE),"")</f>
        <v/>
      </c>
    </row>
    <row r="1686" spans="1:13" x14ac:dyDescent="0.3">
      <c r="A1686" s="97" t="str">
        <f>IF(LEFT([1]RB189!A1830,2)="33",[1]RB189!A1830,"")</f>
        <v/>
      </c>
      <c r="B1686" s="92" t="s">
        <v>300</v>
      </c>
      <c r="C1686" s="97" t="str">
        <f t="shared" si="110"/>
        <v/>
      </c>
      <c r="D1686" s="97" t="str">
        <f t="shared" si="109"/>
        <v/>
      </c>
      <c r="E1686" s="97" t="str">
        <f t="shared" si="109"/>
        <v/>
      </c>
      <c r="F1686" s="97" t="str">
        <f t="shared" si="109"/>
        <v/>
      </c>
      <c r="H1686" s="102" t="str">
        <f>IF($C1686="33",CONCATENATE(MID($D1686,1,$D$3-1),VLOOKUP(MID($D1686,$D$3,1),'Décodage Signe'!$A$3:$C$22,2,FALSE)),"")</f>
        <v/>
      </c>
      <c r="I1686" s="103" t="str">
        <f>IF($C1686="33",VLOOKUP(MID($D1686,$D$3,1),'Décodage Signe'!$A$3:$C$22,3,FALSE),"")</f>
        <v/>
      </c>
      <c r="J1686" s="102" t="str">
        <f>IF($C1686="33",CONCATENATE(MID($E1686,1,$E$3-1),VLOOKUP(MID($E1686,$E$3,1),'Décodage Signe'!$A$3:$C$22,2,FALSE)),"")</f>
        <v/>
      </c>
      <c r="K1686" s="103" t="str">
        <f>IF($C1686="33",VLOOKUP(MID($E1686,$E$3,1),'Décodage Signe'!$A$3:$C$22,3,FALSE),"")</f>
        <v/>
      </c>
      <c r="L1686" s="102" t="str">
        <f>IF($C1686="33",CONCATENATE(MID($F1686,1,$F$3-1),VLOOKUP(MID($F1686,$F$3,1),'Décodage Signe'!$A$3:$C$22,2,FALSE)),"")</f>
        <v/>
      </c>
      <c r="M1686" s="103" t="str">
        <f>IF($C1686="33",VLOOKUP(MID($F1686,$F$3,1),'Décodage Signe'!$A$3:$C$22,3,FALSE),"")</f>
        <v/>
      </c>
    </row>
    <row r="1687" spans="1:13" x14ac:dyDescent="0.3">
      <c r="A1687" s="97" t="str">
        <f>IF(LEFT([1]RB189!A1831,2)="33",[1]RB189!A1831,"")</f>
        <v/>
      </c>
      <c r="B1687" s="92" t="s">
        <v>300</v>
      </c>
      <c r="C1687" s="97" t="str">
        <f t="shared" si="110"/>
        <v/>
      </c>
      <c r="D1687" s="97" t="str">
        <f t="shared" ref="D1687:F1706" si="111">MID($A1687,D$4,D$3)</f>
        <v/>
      </c>
      <c r="E1687" s="97" t="str">
        <f t="shared" si="111"/>
        <v/>
      </c>
      <c r="F1687" s="97" t="str">
        <f t="shared" si="111"/>
        <v/>
      </c>
      <c r="H1687" s="102" t="str">
        <f>IF($C1687="33",CONCATENATE(MID($D1687,1,$D$3-1),VLOOKUP(MID($D1687,$D$3,1),'Décodage Signe'!$A$3:$C$22,2,FALSE)),"")</f>
        <v/>
      </c>
      <c r="I1687" s="103" t="str">
        <f>IF($C1687="33",VLOOKUP(MID($D1687,$D$3,1),'Décodage Signe'!$A$3:$C$22,3,FALSE),"")</f>
        <v/>
      </c>
      <c r="J1687" s="102" t="str">
        <f>IF($C1687="33",CONCATENATE(MID($E1687,1,$E$3-1),VLOOKUP(MID($E1687,$E$3,1),'Décodage Signe'!$A$3:$C$22,2,FALSE)),"")</f>
        <v/>
      </c>
      <c r="K1687" s="103" t="str">
        <f>IF($C1687="33",VLOOKUP(MID($E1687,$E$3,1),'Décodage Signe'!$A$3:$C$22,3,FALSE),"")</f>
        <v/>
      </c>
      <c r="L1687" s="102" t="str">
        <f>IF($C1687="33",CONCATENATE(MID($F1687,1,$F$3-1),VLOOKUP(MID($F1687,$F$3,1),'Décodage Signe'!$A$3:$C$22,2,FALSE)),"")</f>
        <v/>
      </c>
      <c r="M1687" s="103" t="str">
        <f>IF($C1687="33",VLOOKUP(MID($F1687,$F$3,1),'Décodage Signe'!$A$3:$C$22,3,FALSE),"")</f>
        <v/>
      </c>
    </row>
    <row r="1688" spans="1:13" x14ac:dyDescent="0.3">
      <c r="A1688" s="97" t="str">
        <f>IF(LEFT([1]RB189!A1832,2)="33",[1]RB189!A1832,"")</f>
        <v/>
      </c>
      <c r="B1688" s="92" t="s">
        <v>300</v>
      </c>
      <c r="C1688" s="97" t="str">
        <f t="shared" si="110"/>
        <v/>
      </c>
      <c r="D1688" s="97" t="str">
        <f t="shared" si="111"/>
        <v/>
      </c>
      <c r="E1688" s="97" t="str">
        <f t="shared" si="111"/>
        <v/>
      </c>
      <c r="F1688" s="97" t="str">
        <f t="shared" si="111"/>
        <v/>
      </c>
      <c r="H1688" s="102" t="str">
        <f>IF($C1688="33",CONCATENATE(MID($D1688,1,$D$3-1),VLOOKUP(MID($D1688,$D$3,1),'Décodage Signe'!$A$3:$C$22,2,FALSE)),"")</f>
        <v/>
      </c>
      <c r="I1688" s="103" t="str">
        <f>IF($C1688="33",VLOOKUP(MID($D1688,$D$3,1),'Décodage Signe'!$A$3:$C$22,3,FALSE),"")</f>
        <v/>
      </c>
      <c r="J1688" s="102" t="str">
        <f>IF($C1688="33",CONCATENATE(MID($E1688,1,$E$3-1),VLOOKUP(MID($E1688,$E$3,1),'Décodage Signe'!$A$3:$C$22,2,FALSE)),"")</f>
        <v/>
      </c>
      <c r="K1688" s="103" t="str">
        <f>IF($C1688="33",VLOOKUP(MID($E1688,$E$3,1),'Décodage Signe'!$A$3:$C$22,3,FALSE),"")</f>
        <v/>
      </c>
      <c r="L1688" s="102" t="str">
        <f>IF($C1688="33",CONCATENATE(MID($F1688,1,$F$3-1),VLOOKUP(MID($F1688,$F$3,1),'Décodage Signe'!$A$3:$C$22,2,FALSE)),"")</f>
        <v/>
      </c>
      <c r="M1688" s="103" t="str">
        <f>IF($C1688="33",VLOOKUP(MID($F1688,$F$3,1),'Décodage Signe'!$A$3:$C$22,3,FALSE),"")</f>
        <v/>
      </c>
    </row>
    <row r="1689" spans="1:13" x14ac:dyDescent="0.3">
      <c r="A1689" s="97" t="str">
        <f>IF(LEFT([1]RB189!A1833,2)="33",[1]RB189!A1833,"")</f>
        <v/>
      </c>
      <c r="B1689" s="92" t="s">
        <v>300</v>
      </c>
      <c r="C1689" s="97" t="str">
        <f t="shared" si="110"/>
        <v/>
      </c>
      <c r="D1689" s="97" t="str">
        <f t="shared" si="111"/>
        <v/>
      </c>
      <c r="E1689" s="97" t="str">
        <f t="shared" si="111"/>
        <v/>
      </c>
      <c r="F1689" s="97" t="str">
        <f t="shared" si="111"/>
        <v/>
      </c>
      <c r="H1689" s="102" t="str">
        <f>IF($C1689="33",CONCATENATE(MID($D1689,1,$D$3-1),VLOOKUP(MID($D1689,$D$3,1),'Décodage Signe'!$A$3:$C$22,2,FALSE)),"")</f>
        <v/>
      </c>
      <c r="I1689" s="103" t="str">
        <f>IF($C1689="33",VLOOKUP(MID($D1689,$D$3,1),'Décodage Signe'!$A$3:$C$22,3,FALSE),"")</f>
        <v/>
      </c>
      <c r="J1689" s="102" t="str">
        <f>IF($C1689="33",CONCATENATE(MID($E1689,1,$E$3-1),VLOOKUP(MID($E1689,$E$3,1),'Décodage Signe'!$A$3:$C$22,2,FALSE)),"")</f>
        <v/>
      </c>
      <c r="K1689" s="103" t="str">
        <f>IF($C1689="33",VLOOKUP(MID($E1689,$E$3,1),'Décodage Signe'!$A$3:$C$22,3,FALSE),"")</f>
        <v/>
      </c>
      <c r="L1689" s="102" t="str">
        <f>IF($C1689="33",CONCATENATE(MID($F1689,1,$F$3-1),VLOOKUP(MID($F1689,$F$3,1),'Décodage Signe'!$A$3:$C$22,2,FALSE)),"")</f>
        <v/>
      </c>
      <c r="M1689" s="103" t="str">
        <f>IF($C1689="33",VLOOKUP(MID($F1689,$F$3,1),'Décodage Signe'!$A$3:$C$22,3,FALSE),"")</f>
        <v/>
      </c>
    </row>
    <row r="1690" spans="1:13" x14ac:dyDescent="0.3">
      <c r="A1690" s="97" t="str">
        <f>IF(LEFT([1]RB189!A1834,2)="33",[1]RB189!A1834,"")</f>
        <v/>
      </c>
      <c r="B1690" s="92" t="s">
        <v>300</v>
      </c>
      <c r="C1690" s="97" t="str">
        <f t="shared" si="110"/>
        <v/>
      </c>
      <c r="D1690" s="97" t="str">
        <f t="shared" si="111"/>
        <v/>
      </c>
      <c r="E1690" s="97" t="str">
        <f t="shared" si="111"/>
        <v/>
      </c>
      <c r="F1690" s="97" t="str">
        <f t="shared" si="111"/>
        <v/>
      </c>
      <c r="H1690" s="102" t="str">
        <f>IF($C1690="33",CONCATENATE(MID($D1690,1,$D$3-1),VLOOKUP(MID($D1690,$D$3,1),'Décodage Signe'!$A$3:$C$22,2,FALSE)),"")</f>
        <v/>
      </c>
      <c r="I1690" s="103" t="str">
        <f>IF($C1690="33",VLOOKUP(MID($D1690,$D$3,1),'Décodage Signe'!$A$3:$C$22,3,FALSE),"")</f>
        <v/>
      </c>
      <c r="J1690" s="102" t="str">
        <f>IF($C1690="33",CONCATENATE(MID($E1690,1,$E$3-1),VLOOKUP(MID($E1690,$E$3,1),'Décodage Signe'!$A$3:$C$22,2,FALSE)),"")</f>
        <v/>
      </c>
      <c r="K1690" s="103" t="str">
        <f>IF($C1690="33",VLOOKUP(MID($E1690,$E$3,1),'Décodage Signe'!$A$3:$C$22,3,FALSE),"")</f>
        <v/>
      </c>
      <c r="L1690" s="102" t="str">
        <f>IF($C1690="33",CONCATENATE(MID($F1690,1,$F$3-1),VLOOKUP(MID($F1690,$F$3,1),'Décodage Signe'!$A$3:$C$22,2,FALSE)),"")</f>
        <v/>
      </c>
      <c r="M1690" s="103" t="str">
        <f>IF($C1690="33",VLOOKUP(MID($F1690,$F$3,1),'Décodage Signe'!$A$3:$C$22,3,FALSE),"")</f>
        <v/>
      </c>
    </row>
    <row r="1691" spans="1:13" x14ac:dyDescent="0.3">
      <c r="A1691" s="97" t="str">
        <f>IF(LEFT([1]RB189!A1835,2)="33",[1]RB189!A1835,"")</f>
        <v/>
      </c>
      <c r="B1691" s="92" t="s">
        <v>300</v>
      </c>
      <c r="C1691" s="97" t="str">
        <f t="shared" si="110"/>
        <v/>
      </c>
      <c r="D1691" s="97" t="str">
        <f t="shared" si="111"/>
        <v/>
      </c>
      <c r="E1691" s="97" t="str">
        <f t="shared" si="111"/>
        <v/>
      </c>
      <c r="F1691" s="97" t="str">
        <f t="shared" si="111"/>
        <v/>
      </c>
      <c r="H1691" s="102" t="str">
        <f>IF($C1691="33",CONCATENATE(MID($D1691,1,$D$3-1),VLOOKUP(MID($D1691,$D$3,1),'Décodage Signe'!$A$3:$C$22,2,FALSE)),"")</f>
        <v/>
      </c>
      <c r="I1691" s="103" t="str">
        <f>IF($C1691="33",VLOOKUP(MID($D1691,$D$3,1),'Décodage Signe'!$A$3:$C$22,3,FALSE),"")</f>
        <v/>
      </c>
      <c r="J1691" s="102" t="str">
        <f>IF($C1691="33",CONCATENATE(MID($E1691,1,$E$3-1),VLOOKUP(MID($E1691,$E$3,1),'Décodage Signe'!$A$3:$C$22,2,FALSE)),"")</f>
        <v/>
      </c>
      <c r="K1691" s="103" t="str">
        <f>IF($C1691="33",VLOOKUP(MID($E1691,$E$3,1),'Décodage Signe'!$A$3:$C$22,3,FALSE),"")</f>
        <v/>
      </c>
      <c r="L1691" s="102" t="str">
        <f>IF($C1691="33",CONCATENATE(MID($F1691,1,$F$3-1),VLOOKUP(MID($F1691,$F$3,1),'Décodage Signe'!$A$3:$C$22,2,FALSE)),"")</f>
        <v/>
      </c>
      <c r="M1691" s="103" t="str">
        <f>IF($C1691="33",VLOOKUP(MID($F1691,$F$3,1),'Décodage Signe'!$A$3:$C$22,3,FALSE),"")</f>
        <v/>
      </c>
    </row>
    <row r="1692" spans="1:13" x14ac:dyDescent="0.3">
      <c r="A1692" s="97" t="str">
        <f>IF(LEFT([1]RB189!A1836,2)="33",[1]RB189!A1836,"")</f>
        <v/>
      </c>
      <c r="B1692" s="92" t="s">
        <v>300</v>
      </c>
      <c r="C1692" s="97" t="str">
        <f t="shared" si="110"/>
        <v/>
      </c>
      <c r="D1692" s="97" t="str">
        <f t="shared" si="111"/>
        <v/>
      </c>
      <c r="E1692" s="97" t="str">
        <f t="shared" si="111"/>
        <v/>
      </c>
      <c r="F1692" s="97" t="str">
        <f t="shared" si="111"/>
        <v/>
      </c>
      <c r="H1692" s="102" t="str">
        <f>IF($C1692="33",CONCATENATE(MID($D1692,1,$D$3-1),VLOOKUP(MID($D1692,$D$3,1),'Décodage Signe'!$A$3:$C$22,2,FALSE)),"")</f>
        <v/>
      </c>
      <c r="I1692" s="103" t="str">
        <f>IF($C1692="33",VLOOKUP(MID($D1692,$D$3,1),'Décodage Signe'!$A$3:$C$22,3,FALSE),"")</f>
        <v/>
      </c>
      <c r="J1692" s="102" t="str">
        <f>IF($C1692="33",CONCATENATE(MID($E1692,1,$E$3-1),VLOOKUP(MID($E1692,$E$3,1),'Décodage Signe'!$A$3:$C$22,2,FALSE)),"")</f>
        <v/>
      </c>
      <c r="K1692" s="103" t="str">
        <f>IF($C1692="33",VLOOKUP(MID($E1692,$E$3,1),'Décodage Signe'!$A$3:$C$22,3,FALSE),"")</f>
        <v/>
      </c>
      <c r="L1692" s="102" t="str">
        <f>IF($C1692="33",CONCATENATE(MID($F1692,1,$F$3-1),VLOOKUP(MID($F1692,$F$3,1),'Décodage Signe'!$A$3:$C$22,2,FALSE)),"")</f>
        <v/>
      </c>
      <c r="M1692" s="103" t="str">
        <f>IF($C1692="33",VLOOKUP(MID($F1692,$F$3,1),'Décodage Signe'!$A$3:$C$22,3,FALSE),"")</f>
        <v/>
      </c>
    </row>
    <row r="1693" spans="1:13" x14ac:dyDescent="0.3">
      <c r="A1693" s="97" t="str">
        <f>IF(LEFT([1]RB189!A1837,2)="33",[1]RB189!A1837,"")</f>
        <v/>
      </c>
      <c r="B1693" s="92" t="s">
        <v>300</v>
      </c>
      <c r="C1693" s="97" t="str">
        <f t="shared" si="110"/>
        <v/>
      </c>
      <c r="D1693" s="97" t="str">
        <f t="shared" si="111"/>
        <v/>
      </c>
      <c r="E1693" s="97" t="str">
        <f t="shared" si="111"/>
        <v/>
      </c>
      <c r="F1693" s="97" t="str">
        <f t="shared" si="111"/>
        <v/>
      </c>
      <c r="H1693" s="102" t="str">
        <f>IF($C1693="33",CONCATENATE(MID($D1693,1,$D$3-1),VLOOKUP(MID($D1693,$D$3,1),'Décodage Signe'!$A$3:$C$22,2,FALSE)),"")</f>
        <v/>
      </c>
      <c r="I1693" s="103" t="str">
        <f>IF($C1693="33",VLOOKUP(MID($D1693,$D$3,1),'Décodage Signe'!$A$3:$C$22,3,FALSE),"")</f>
        <v/>
      </c>
      <c r="J1693" s="102" t="str">
        <f>IF($C1693="33",CONCATENATE(MID($E1693,1,$E$3-1),VLOOKUP(MID($E1693,$E$3,1),'Décodage Signe'!$A$3:$C$22,2,FALSE)),"")</f>
        <v/>
      </c>
      <c r="K1693" s="103" t="str">
        <f>IF($C1693="33",VLOOKUP(MID($E1693,$E$3,1),'Décodage Signe'!$A$3:$C$22,3,FALSE),"")</f>
        <v/>
      </c>
      <c r="L1693" s="102" t="str">
        <f>IF($C1693="33",CONCATENATE(MID($F1693,1,$F$3-1),VLOOKUP(MID($F1693,$F$3,1),'Décodage Signe'!$A$3:$C$22,2,FALSE)),"")</f>
        <v/>
      </c>
      <c r="M1693" s="103" t="str">
        <f>IF($C1693="33",VLOOKUP(MID($F1693,$F$3,1),'Décodage Signe'!$A$3:$C$22,3,FALSE),"")</f>
        <v/>
      </c>
    </row>
    <row r="1694" spans="1:13" x14ac:dyDescent="0.3">
      <c r="A1694" s="97" t="str">
        <f>IF(LEFT([1]RB189!A1838,2)="33",[1]RB189!A1838,"")</f>
        <v/>
      </c>
      <c r="B1694" s="92" t="s">
        <v>300</v>
      </c>
      <c r="C1694" s="97" t="str">
        <f t="shared" si="110"/>
        <v/>
      </c>
      <c r="D1694" s="97" t="str">
        <f t="shared" si="111"/>
        <v/>
      </c>
      <c r="E1694" s="97" t="str">
        <f t="shared" si="111"/>
        <v/>
      </c>
      <c r="F1694" s="97" t="str">
        <f t="shared" si="111"/>
        <v/>
      </c>
      <c r="H1694" s="102" t="str">
        <f>IF($C1694="33",CONCATENATE(MID($D1694,1,$D$3-1),VLOOKUP(MID($D1694,$D$3,1),'Décodage Signe'!$A$3:$C$22,2,FALSE)),"")</f>
        <v/>
      </c>
      <c r="I1694" s="103" t="str">
        <f>IF($C1694="33",VLOOKUP(MID($D1694,$D$3,1),'Décodage Signe'!$A$3:$C$22,3,FALSE),"")</f>
        <v/>
      </c>
      <c r="J1694" s="102" t="str">
        <f>IF($C1694="33",CONCATENATE(MID($E1694,1,$E$3-1),VLOOKUP(MID($E1694,$E$3,1),'Décodage Signe'!$A$3:$C$22,2,FALSE)),"")</f>
        <v/>
      </c>
      <c r="K1694" s="103" t="str">
        <f>IF($C1694="33",VLOOKUP(MID($E1694,$E$3,1),'Décodage Signe'!$A$3:$C$22,3,FALSE),"")</f>
        <v/>
      </c>
      <c r="L1694" s="102" t="str">
        <f>IF($C1694="33",CONCATENATE(MID($F1694,1,$F$3-1),VLOOKUP(MID($F1694,$F$3,1),'Décodage Signe'!$A$3:$C$22,2,FALSE)),"")</f>
        <v/>
      </c>
      <c r="M1694" s="103" t="str">
        <f>IF($C1694="33",VLOOKUP(MID($F1694,$F$3,1),'Décodage Signe'!$A$3:$C$22,3,FALSE),"")</f>
        <v/>
      </c>
    </row>
    <row r="1695" spans="1:13" x14ac:dyDescent="0.3">
      <c r="A1695" s="97" t="str">
        <f>IF(LEFT([1]RB189!A1839,2)="33",[1]RB189!A1839,"")</f>
        <v/>
      </c>
      <c r="B1695" s="92" t="s">
        <v>300</v>
      </c>
      <c r="C1695" s="97" t="str">
        <f t="shared" si="110"/>
        <v/>
      </c>
      <c r="D1695" s="97" t="str">
        <f t="shared" si="111"/>
        <v/>
      </c>
      <c r="E1695" s="97" t="str">
        <f t="shared" si="111"/>
        <v/>
      </c>
      <c r="F1695" s="97" t="str">
        <f t="shared" si="111"/>
        <v/>
      </c>
      <c r="H1695" s="102" t="str">
        <f>IF($C1695="33",CONCATENATE(MID($D1695,1,$D$3-1),VLOOKUP(MID($D1695,$D$3,1),'Décodage Signe'!$A$3:$C$22,2,FALSE)),"")</f>
        <v/>
      </c>
      <c r="I1695" s="103" t="str">
        <f>IF($C1695="33",VLOOKUP(MID($D1695,$D$3,1),'Décodage Signe'!$A$3:$C$22,3,FALSE),"")</f>
        <v/>
      </c>
      <c r="J1695" s="102" t="str">
        <f>IF($C1695="33",CONCATENATE(MID($E1695,1,$E$3-1),VLOOKUP(MID($E1695,$E$3,1),'Décodage Signe'!$A$3:$C$22,2,FALSE)),"")</f>
        <v/>
      </c>
      <c r="K1695" s="103" t="str">
        <f>IF($C1695="33",VLOOKUP(MID($E1695,$E$3,1),'Décodage Signe'!$A$3:$C$22,3,FALSE),"")</f>
        <v/>
      </c>
      <c r="L1695" s="102" t="str">
        <f>IF($C1695="33",CONCATENATE(MID($F1695,1,$F$3-1),VLOOKUP(MID($F1695,$F$3,1),'Décodage Signe'!$A$3:$C$22,2,FALSE)),"")</f>
        <v/>
      </c>
      <c r="M1695" s="103" t="str">
        <f>IF($C1695="33",VLOOKUP(MID($F1695,$F$3,1),'Décodage Signe'!$A$3:$C$22,3,FALSE),"")</f>
        <v/>
      </c>
    </row>
    <row r="1696" spans="1:13" x14ac:dyDescent="0.3">
      <c r="A1696" s="97" t="str">
        <f>IF(LEFT([1]RB189!A1840,2)="33",[1]RB189!A1840,"")</f>
        <v/>
      </c>
      <c r="B1696" s="92" t="s">
        <v>300</v>
      </c>
      <c r="C1696" s="97" t="str">
        <f t="shared" si="110"/>
        <v/>
      </c>
      <c r="D1696" s="97" t="str">
        <f t="shared" si="111"/>
        <v/>
      </c>
      <c r="E1696" s="97" t="str">
        <f t="shared" si="111"/>
        <v/>
      </c>
      <c r="F1696" s="97" t="str">
        <f t="shared" si="111"/>
        <v/>
      </c>
      <c r="H1696" s="102" t="str">
        <f>IF($C1696="33",CONCATENATE(MID($D1696,1,$D$3-1),VLOOKUP(MID($D1696,$D$3,1),'Décodage Signe'!$A$3:$C$22,2,FALSE)),"")</f>
        <v/>
      </c>
      <c r="I1696" s="103" t="str">
        <f>IF($C1696="33",VLOOKUP(MID($D1696,$D$3,1),'Décodage Signe'!$A$3:$C$22,3,FALSE),"")</f>
        <v/>
      </c>
      <c r="J1696" s="102" t="str">
        <f>IF($C1696="33",CONCATENATE(MID($E1696,1,$E$3-1),VLOOKUP(MID($E1696,$E$3,1),'Décodage Signe'!$A$3:$C$22,2,FALSE)),"")</f>
        <v/>
      </c>
      <c r="K1696" s="103" t="str">
        <f>IF($C1696="33",VLOOKUP(MID($E1696,$E$3,1),'Décodage Signe'!$A$3:$C$22,3,FALSE),"")</f>
        <v/>
      </c>
      <c r="L1696" s="102" t="str">
        <f>IF($C1696="33",CONCATENATE(MID($F1696,1,$F$3-1),VLOOKUP(MID($F1696,$F$3,1),'Décodage Signe'!$A$3:$C$22,2,FALSE)),"")</f>
        <v/>
      </c>
      <c r="M1696" s="103" t="str">
        <f>IF($C1696="33",VLOOKUP(MID($F1696,$F$3,1),'Décodage Signe'!$A$3:$C$22,3,FALSE),"")</f>
        <v/>
      </c>
    </row>
    <row r="1697" spans="1:13" x14ac:dyDescent="0.3">
      <c r="A1697" s="97" t="str">
        <f>IF(LEFT([1]RB189!A1841,2)="33",[1]RB189!A1841,"")</f>
        <v/>
      </c>
      <c r="B1697" s="92" t="s">
        <v>300</v>
      </c>
      <c r="C1697" s="97" t="str">
        <f t="shared" si="110"/>
        <v/>
      </c>
      <c r="D1697" s="97" t="str">
        <f t="shared" si="111"/>
        <v/>
      </c>
      <c r="E1697" s="97" t="str">
        <f t="shared" si="111"/>
        <v/>
      </c>
      <c r="F1697" s="97" t="str">
        <f t="shared" si="111"/>
        <v/>
      </c>
      <c r="H1697" s="102" t="str">
        <f>IF($C1697="33",CONCATENATE(MID($D1697,1,$D$3-1),VLOOKUP(MID($D1697,$D$3,1),'Décodage Signe'!$A$3:$C$22,2,FALSE)),"")</f>
        <v/>
      </c>
      <c r="I1697" s="103" t="str">
        <f>IF($C1697="33",VLOOKUP(MID($D1697,$D$3,1),'Décodage Signe'!$A$3:$C$22,3,FALSE),"")</f>
        <v/>
      </c>
      <c r="J1697" s="102" t="str">
        <f>IF($C1697="33",CONCATENATE(MID($E1697,1,$E$3-1),VLOOKUP(MID($E1697,$E$3,1),'Décodage Signe'!$A$3:$C$22,2,FALSE)),"")</f>
        <v/>
      </c>
      <c r="K1697" s="103" t="str">
        <f>IF($C1697="33",VLOOKUP(MID($E1697,$E$3,1),'Décodage Signe'!$A$3:$C$22,3,FALSE),"")</f>
        <v/>
      </c>
      <c r="L1697" s="102" t="str">
        <f>IF($C1697="33",CONCATENATE(MID($F1697,1,$F$3-1),VLOOKUP(MID($F1697,$F$3,1),'Décodage Signe'!$A$3:$C$22,2,FALSE)),"")</f>
        <v/>
      </c>
      <c r="M1697" s="103" t="str">
        <f>IF($C1697="33",VLOOKUP(MID($F1697,$F$3,1),'Décodage Signe'!$A$3:$C$22,3,FALSE),"")</f>
        <v/>
      </c>
    </row>
    <row r="1698" spans="1:13" x14ac:dyDescent="0.3">
      <c r="A1698" s="97" t="str">
        <f>IF(LEFT([1]RB189!A1842,2)="33",[1]RB189!A1842,"")</f>
        <v/>
      </c>
      <c r="B1698" s="92" t="s">
        <v>300</v>
      </c>
      <c r="C1698" s="97" t="str">
        <f t="shared" si="110"/>
        <v/>
      </c>
      <c r="D1698" s="97" t="str">
        <f t="shared" si="111"/>
        <v/>
      </c>
      <c r="E1698" s="97" t="str">
        <f t="shared" si="111"/>
        <v/>
      </c>
      <c r="F1698" s="97" t="str">
        <f t="shared" si="111"/>
        <v/>
      </c>
      <c r="H1698" s="102" t="str">
        <f>IF($C1698="33",CONCATENATE(MID($D1698,1,$D$3-1),VLOOKUP(MID($D1698,$D$3,1),'Décodage Signe'!$A$3:$C$22,2,FALSE)),"")</f>
        <v/>
      </c>
      <c r="I1698" s="103" t="str">
        <f>IF($C1698="33",VLOOKUP(MID($D1698,$D$3,1),'Décodage Signe'!$A$3:$C$22,3,FALSE),"")</f>
        <v/>
      </c>
      <c r="J1698" s="102" t="str">
        <f>IF($C1698="33",CONCATENATE(MID($E1698,1,$E$3-1),VLOOKUP(MID($E1698,$E$3,1),'Décodage Signe'!$A$3:$C$22,2,FALSE)),"")</f>
        <v/>
      </c>
      <c r="K1698" s="103" t="str">
        <f>IF($C1698="33",VLOOKUP(MID($E1698,$E$3,1),'Décodage Signe'!$A$3:$C$22,3,FALSE),"")</f>
        <v/>
      </c>
      <c r="L1698" s="102" t="str">
        <f>IF($C1698="33",CONCATENATE(MID($F1698,1,$F$3-1),VLOOKUP(MID($F1698,$F$3,1),'Décodage Signe'!$A$3:$C$22,2,FALSE)),"")</f>
        <v/>
      </c>
      <c r="M1698" s="103" t="str">
        <f>IF($C1698="33",VLOOKUP(MID($F1698,$F$3,1),'Décodage Signe'!$A$3:$C$22,3,FALSE),"")</f>
        <v/>
      </c>
    </row>
    <row r="1699" spans="1:13" x14ac:dyDescent="0.3">
      <c r="A1699" s="97" t="str">
        <f>IF(LEFT([1]RB189!A1843,2)="33",[1]RB189!A1843,"")</f>
        <v/>
      </c>
      <c r="B1699" s="92" t="s">
        <v>300</v>
      </c>
      <c r="C1699" s="97" t="str">
        <f t="shared" si="110"/>
        <v/>
      </c>
      <c r="D1699" s="97" t="str">
        <f t="shared" si="111"/>
        <v/>
      </c>
      <c r="E1699" s="97" t="str">
        <f t="shared" si="111"/>
        <v/>
      </c>
      <c r="F1699" s="97" t="str">
        <f t="shared" si="111"/>
        <v/>
      </c>
      <c r="H1699" s="102" t="str">
        <f>IF($C1699="33",CONCATENATE(MID($D1699,1,$D$3-1),VLOOKUP(MID($D1699,$D$3,1),'Décodage Signe'!$A$3:$C$22,2,FALSE)),"")</f>
        <v/>
      </c>
      <c r="I1699" s="103" t="str">
        <f>IF($C1699="33",VLOOKUP(MID($D1699,$D$3,1),'Décodage Signe'!$A$3:$C$22,3,FALSE),"")</f>
        <v/>
      </c>
      <c r="J1699" s="102" t="str">
        <f>IF($C1699="33",CONCATENATE(MID($E1699,1,$E$3-1),VLOOKUP(MID($E1699,$E$3,1),'Décodage Signe'!$A$3:$C$22,2,FALSE)),"")</f>
        <v/>
      </c>
      <c r="K1699" s="103" t="str">
        <f>IF($C1699="33",VLOOKUP(MID($E1699,$E$3,1),'Décodage Signe'!$A$3:$C$22,3,FALSE),"")</f>
        <v/>
      </c>
      <c r="L1699" s="102" t="str">
        <f>IF($C1699="33",CONCATENATE(MID($F1699,1,$F$3-1),VLOOKUP(MID($F1699,$F$3,1),'Décodage Signe'!$A$3:$C$22,2,FALSE)),"")</f>
        <v/>
      </c>
      <c r="M1699" s="103" t="str">
        <f>IF($C1699="33",VLOOKUP(MID($F1699,$F$3,1),'Décodage Signe'!$A$3:$C$22,3,FALSE),"")</f>
        <v/>
      </c>
    </row>
    <row r="1700" spans="1:13" x14ac:dyDescent="0.3">
      <c r="A1700" s="97" t="str">
        <f>IF(LEFT([1]RB189!A1844,2)="33",[1]RB189!A1844,"")</f>
        <v/>
      </c>
      <c r="B1700" s="92" t="s">
        <v>300</v>
      </c>
      <c r="C1700" s="97" t="str">
        <f t="shared" si="110"/>
        <v/>
      </c>
      <c r="D1700" s="97" t="str">
        <f t="shared" si="111"/>
        <v/>
      </c>
      <c r="E1700" s="97" t="str">
        <f t="shared" si="111"/>
        <v/>
      </c>
      <c r="F1700" s="97" t="str">
        <f t="shared" si="111"/>
        <v/>
      </c>
      <c r="H1700" s="102" t="str">
        <f>IF($C1700="33",CONCATENATE(MID($D1700,1,$D$3-1),VLOOKUP(MID($D1700,$D$3,1),'Décodage Signe'!$A$3:$C$22,2,FALSE)),"")</f>
        <v/>
      </c>
      <c r="I1700" s="103" t="str">
        <f>IF($C1700="33",VLOOKUP(MID($D1700,$D$3,1),'Décodage Signe'!$A$3:$C$22,3,FALSE),"")</f>
        <v/>
      </c>
      <c r="J1700" s="102" t="str">
        <f>IF($C1700="33",CONCATENATE(MID($E1700,1,$E$3-1),VLOOKUP(MID($E1700,$E$3,1),'Décodage Signe'!$A$3:$C$22,2,FALSE)),"")</f>
        <v/>
      </c>
      <c r="K1700" s="103" t="str">
        <f>IF($C1700="33",VLOOKUP(MID($E1700,$E$3,1),'Décodage Signe'!$A$3:$C$22,3,FALSE),"")</f>
        <v/>
      </c>
      <c r="L1700" s="102" t="str">
        <f>IF($C1700="33",CONCATENATE(MID($F1700,1,$F$3-1),VLOOKUP(MID($F1700,$F$3,1),'Décodage Signe'!$A$3:$C$22,2,FALSE)),"")</f>
        <v/>
      </c>
      <c r="M1700" s="103" t="str">
        <f>IF($C1700="33",VLOOKUP(MID($F1700,$F$3,1),'Décodage Signe'!$A$3:$C$22,3,FALSE),"")</f>
        <v/>
      </c>
    </row>
    <row r="1701" spans="1:13" x14ac:dyDescent="0.3">
      <c r="A1701" s="97" t="str">
        <f>IF(LEFT([1]RB189!A1845,2)="33",[1]RB189!A1845,"")</f>
        <v/>
      </c>
      <c r="B1701" s="92" t="s">
        <v>300</v>
      </c>
      <c r="C1701" s="97" t="str">
        <f t="shared" si="110"/>
        <v/>
      </c>
      <c r="D1701" s="97" t="str">
        <f t="shared" si="111"/>
        <v/>
      </c>
      <c r="E1701" s="97" t="str">
        <f t="shared" si="111"/>
        <v/>
      </c>
      <c r="F1701" s="97" t="str">
        <f t="shared" si="111"/>
        <v/>
      </c>
      <c r="H1701" s="102" t="str">
        <f>IF($C1701="33",CONCATENATE(MID($D1701,1,$D$3-1),VLOOKUP(MID($D1701,$D$3,1),'Décodage Signe'!$A$3:$C$22,2,FALSE)),"")</f>
        <v/>
      </c>
      <c r="I1701" s="103" t="str">
        <f>IF($C1701="33",VLOOKUP(MID($D1701,$D$3,1),'Décodage Signe'!$A$3:$C$22,3,FALSE),"")</f>
        <v/>
      </c>
      <c r="J1701" s="102" t="str">
        <f>IF($C1701="33",CONCATENATE(MID($E1701,1,$E$3-1),VLOOKUP(MID($E1701,$E$3,1),'Décodage Signe'!$A$3:$C$22,2,FALSE)),"")</f>
        <v/>
      </c>
      <c r="K1701" s="103" t="str">
        <f>IF($C1701="33",VLOOKUP(MID($E1701,$E$3,1),'Décodage Signe'!$A$3:$C$22,3,FALSE),"")</f>
        <v/>
      </c>
      <c r="L1701" s="102" t="str">
        <f>IF($C1701="33",CONCATENATE(MID($F1701,1,$F$3-1),VLOOKUP(MID($F1701,$F$3,1),'Décodage Signe'!$A$3:$C$22,2,FALSE)),"")</f>
        <v/>
      </c>
      <c r="M1701" s="103" t="str">
        <f>IF($C1701="33",VLOOKUP(MID($F1701,$F$3,1),'Décodage Signe'!$A$3:$C$22,3,FALSE),"")</f>
        <v/>
      </c>
    </row>
    <row r="1702" spans="1:13" x14ac:dyDescent="0.3">
      <c r="A1702" s="97" t="str">
        <f>IF(LEFT([1]RB189!A1846,2)="33",[1]RB189!A1846,"")</f>
        <v/>
      </c>
      <c r="B1702" s="92" t="s">
        <v>300</v>
      </c>
      <c r="C1702" s="97" t="str">
        <f t="shared" si="110"/>
        <v/>
      </c>
      <c r="D1702" s="97" t="str">
        <f t="shared" si="111"/>
        <v/>
      </c>
      <c r="E1702" s="97" t="str">
        <f t="shared" si="111"/>
        <v/>
      </c>
      <c r="F1702" s="97" t="str">
        <f t="shared" si="111"/>
        <v/>
      </c>
      <c r="H1702" s="102" t="str">
        <f>IF($C1702="33",CONCATENATE(MID($D1702,1,$D$3-1),VLOOKUP(MID($D1702,$D$3,1),'Décodage Signe'!$A$3:$C$22,2,FALSE)),"")</f>
        <v/>
      </c>
      <c r="I1702" s="103" t="str">
        <f>IF($C1702="33",VLOOKUP(MID($D1702,$D$3,1),'Décodage Signe'!$A$3:$C$22,3,FALSE),"")</f>
        <v/>
      </c>
      <c r="J1702" s="102" t="str">
        <f>IF($C1702="33",CONCATENATE(MID($E1702,1,$E$3-1),VLOOKUP(MID($E1702,$E$3,1),'Décodage Signe'!$A$3:$C$22,2,FALSE)),"")</f>
        <v/>
      </c>
      <c r="K1702" s="103" t="str">
        <f>IF($C1702="33",VLOOKUP(MID($E1702,$E$3,1),'Décodage Signe'!$A$3:$C$22,3,FALSE),"")</f>
        <v/>
      </c>
      <c r="L1702" s="102" t="str">
        <f>IF($C1702="33",CONCATENATE(MID($F1702,1,$F$3-1),VLOOKUP(MID($F1702,$F$3,1),'Décodage Signe'!$A$3:$C$22,2,FALSE)),"")</f>
        <v/>
      </c>
      <c r="M1702" s="103" t="str">
        <f>IF($C1702="33",VLOOKUP(MID($F1702,$F$3,1),'Décodage Signe'!$A$3:$C$22,3,FALSE),"")</f>
        <v/>
      </c>
    </row>
    <row r="1703" spans="1:13" x14ac:dyDescent="0.3">
      <c r="A1703" s="97" t="str">
        <f>IF(LEFT([1]RB189!A1847,2)="33",[1]RB189!A1847,"")</f>
        <v/>
      </c>
      <c r="B1703" s="92" t="s">
        <v>300</v>
      </c>
      <c r="C1703" s="97" t="str">
        <f t="shared" si="110"/>
        <v/>
      </c>
      <c r="D1703" s="97" t="str">
        <f t="shared" si="111"/>
        <v/>
      </c>
      <c r="E1703" s="97" t="str">
        <f t="shared" si="111"/>
        <v/>
      </c>
      <c r="F1703" s="97" t="str">
        <f t="shared" si="111"/>
        <v/>
      </c>
      <c r="H1703" s="102" t="str">
        <f>IF($C1703="33",CONCATENATE(MID($D1703,1,$D$3-1),VLOOKUP(MID($D1703,$D$3,1),'Décodage Signe'!$A$3:$C$22,2,FALSE)),"")</f>
        <v/>
      </c>
      <c r="I1703" s="103" t="str">
        <f>IF($C1703="33",VLOOKUP(MID($D1703,$D$3,1),'Décodage Signe'!$A$3:$C$22,3,FALSE),"")</f>
        <v/>
      </c>
      <c r="J1703" s="102" t="str">
        <f>IF($C1703="33",CONCATENATE(MID($E1703,1,$E$3-1),VLOOKUP(MID($E1703,$E$3,1),'Décodage Signe'!$A$3:$C$22,2,FALSE)),"")</f>
        <v/>
      </c>
      <c r="K1703" s="103" t="str">
        <f>IF($C1703="33",VLOOKUP(MID($E1703,$E$3,1),'Décodage Signe'!$A$3:$C$22,3,FALSE),"")</f>
        <v/>
      </c>
      <c r="L1703" s="102" t="str">
        <f>IF($C1703="33",CONCATENATE(MID($F1703,1,$F$3-1),VLOOKUP(MID($F1703,$F$3,1),'Décodage Signe'!$A$3:$C$22,2,FALSE)),"")</f>
        <v/>
      </c>
      <c r="M1703" s="103" t="str">
        <f>IF($C1703="33",VLOOKUP(MID($F1703,$F$3,1),'Décodage Signe'!$A$3:$C$22,3,FALSE),"")</f>
        <v/>
      </c>
    </row>
    <row r="1704" spans="1:13" x14ac:dyDescent="0.3">
      <c r="A1704" s="97" t="str">
        <f>IF(LEFT([1]RB189!A1848,2)="33",[1]RB189!A1848,"")</f>
        <v/>
      </c>
      <c r="B1704" s="92" t="s">
        <v>300</v>
      </c>
      <c r="C1704" s="97" t="str">
        <f t="shared" si="110"/>
        <v/>
      </c>
      <c r="D1704" s="97" t="str">
        <f t="shared" si="111"/>
        <v/>
      </c>
      <c r="E1704" s="97" t="str">
        <f t="shared" si="111"/>
        <v/>
      </c>
      <c r="F1704" s="97" t="str">
        <f t="shared" si="111"/>
        <v/>
      </c>
      <c r="H1704" s="102" t="str">
        <f>IF($C1704="33",CONCATENATE(MID($D1704,1,$D$3-1),VLOOKUP(MID($D1704,$D$3,1),'Décodage Signe'!$A$3:$C$22,2,FALSE)),"")</f>
        <v/>
      </c>
      <c r="I1704" s="103" t="str">
        <f>IF($C1704="33",VLOOKUP(MID($D1704,$D$3,1),'Décodage Signe'!$A$3:$C$22,3,FALSE),"")</f>
        <v/>
      </c>
      <c r="J1704" s="102" t="str">
        <f>IF($C1704="33",CONCATENATE(MID($E1704,1,$E$3-1),VLOOKUP(MID($E1704,$E$3,1),'Décodage Signe'!$A$3:$C$22,2,FALSE)),"")</f>
        <v/>
      </c>
      <c r="K1704" s="103" t="str">
        <f>IF($C1704="33",VLOOKUP(MID($E1704,$E$3,1),'Décodage Signe'!$A$3:$C$22,3,FALSE),"")</f>
        <v/>
      </c>
      <c r="L1704" s="102" t="str">
        <f>IF($C1704="33",CONCATENATE(MID($F1704,1,$F$3-1),VLOOKUP(MID($F1704,$F$3,1),'Décodage Signe'!$A$3:$C$22,2,FALSE)),"")</f>
        <v/>
      </c>
      <c r="M1704" s="103" t="str">
        <f>IF($C1704="33",VLOOKUP(MID($F1704,$F$3,1),'Décodage Signe'!$A$3:$C$22,3,FALSE),"")</f>
        <v/>
      </c>
    </row>
    <row r="1705" spans="1:13" x14ac:dyDescent="0.3">
      <c r="A1705" s="97" t="str">
        <f>IF(LEFT([1]RB189!A1849,2)="33",[1]RB189!A1849,"")</f>
        <v/>
      </c>
      <c r="B1705" s="92" t="s">
        <v>300</v>
      </c>
      <c r="C1705" s="97" t="str">
        <f t="shared" si="110"/>
        <v/>
      </c>
      <c r="D1705" s="97" t="str">
        <f t="shared" si="111"/>
        <v/>
      </c>
      <c r="E1705" s="97" t="str">
        <f t="shared" si="111"/>
        <v/>
      </c>
      <c r="F1705" s="97" t="str">
        <f t="shared" si="111"/>
        <v/>
      </c>
      <c r="H1705" s="102" t="str">
        <f>IF($C1705="33",CONCATENATE(MID($D1705,1,$D$3-1),VLOOKUP(MID($D1705,$D$3,1),'Décodage Signe'!$A$3:$C$22,2,FALSE)),"")</f>
        <v/>
      </c>
      <c r="I1705" s="103" t="str">
        <f>IF($C1705="33",VLOOKUP(MID($D1705,$D$3,1),'Décodage Signe'!$A$3:$C$22,3,FALSE),"")</f>
        <v/>
      </c>
      <c r="J1705" s="102" t="str">
        <f>IF($C1705="33",CONCATENATE(MID($E1705,1,$E$3-1),VLOOKUP(MID($E1705,$E$3,1),'Décodage Signe'!$A$3:$C$22,2,FALSE)),"")</f>
        <v/>
      </c>
      <c r="K1705" s="103" t="str">
        <f>IF($C1705="33",VLOOKUP(MID($E1705,$E$3,1),'Décodage Signe'!$A$3:$C$22,3,FALSE),"")</f>
        <v/>
      </c>
      <c r="L1705" s="102" t="str">
        <f>IF($C1705="33",CONCATENATE(MID($F1705,1,$F$3-1),VLOOKUP(MID($F1705,$F$3,1),'Décodage Signe'!$A$3:$C$22,2,FALSE)),"")</f>
        <v/>
      </c>
      <c r="M1705" s="103" t="str">
        <f>IF($C1705="33",VLOOKUP(MID($F1705,$F$3,1),'Décodage Signe'!$A$3:$C$22,3,FALSE),"")</f>
        <v/>
      </c>
    </row>
    <row r="1706" spans="1:13" x14ac:dyDescent="0.3">
      <c r="A1706" s="97" t="str">
        <f>IF(LEFT([1]RB189!A1850,2)="33",[1]RB189!A1850,"")</f>
        <v/>
      </c>
      <c r="B1706" s="92" t="s">
        <v>300</v>
      </c>
      <c r="C1706" s="97" t="str">
        <f t="shared" si="110"/>
        <v/>
      </c>
      <c r="D1706" s="97" t="str">
        <f t="shared" si="111"/>
        <v/>
      </c>
      <c r="E1706" s="97" t="str">
        <f t="shared" si="111"/>
        <v/>
      </c>
      <c r="F1706" s="97" t="str">
        <f t="shared" si="111"/>
        <v/>
      </c>
      <c r="H1706" s="102" t="str">
        <f>IF($C1706="33",CONCATENATE(MID($D1706,1,$D$3-1),VLOOKUP(MID($D1706,$D$3,1),'Décodage Signe'!$A$3:$C$22,2,FALSE)),"")</f>
        <v/>
      </c>
      <c r="I1706" s="103" t="str">
        <f>IF($C1706="33",VLOOKUP(MID($D1706,$D$3,1),'Décodage Signe'!$A$3:$C$22,3,FALSE),"")</f>
        <v/>
      </c>
      <c r="J1706" s="102" t="str">
        <f>IF($C1706="33",CONCATENATE(MID($E1706,1,$E$3-1),VLOOKUP(MID($E1706,$E$3,1),'Décodage Signe'!$A$3:$C$22,2,FALSE)),"")</f>
        <v/>
      </c>
      <c r="K1706" s="103" t="str">
        <f>IF($C1706="33",VLOOKUP(MID($E1706,$E$3,1),'Décodage Signe'!$A$3:$C$22,3,FALSE),"")</f>
        <v/>
      </c>
      <c r="L1706" s="102" t="str">
        <f>IF($C1706="33",CONCATENATE(MID($F1706,1,$F$3-1),VLOOKUP(MID($F1706,$F$3,1),'Décodage Signe'!$A$3:$C$22,2,FALSE)),"")</f>
        <v/>
      </c>
      <c r="M1706" s="103" t="str">
        <f>IF($C1706="33",VLOOKUP(MID($F1706,$F$3,1),'Décodage Signe'!$A$3:$C$22,3,FALSE),"")</f>
        <v/>
      </c>
    </row>
    <row r="1707" spans="1:13" x14ac:dyDescent="0.3">
      <c r="A1707" s="97" t="str">
        <f>IF(LEFT([1]RB189!A1851,2)="33",[1]RB189!A1851,"")</f>
        <v/>
      </c>
      <c r="B1707" s="92" t="s">
        <v>300</v>
      </c>
      <c r="C1707" s="97" t="str">
        <f t="shared" si="110"/>
        <v/>
      </c>
      <c r="D1707" s="97" t="str">
        <f t="shared" ref="D1707:F1726" si="112">MID($A1707,D$4,D$3)</f>
        <v/>
      </c>
      <c r="E1707" s="97" t="str">
        <f t="shared" si="112"/>
        <v/>
      </c>
      <c r="F1707" s="97" t="str">
        <f t="shared" si="112"/>
        <v/>
      </c>
      <c r="H1707" s="102" t="str">
        <f>IF($C1707="33",CONCATENATE(MID($D1707,1,$D$3-1),VLOOKUP(MID($D1707,$D$3,1),'Décodage Signe'!$A$3:$C$22,2,FALSE)),"")</f>
        <v/>
      </c>
      <c r="I1707" s="103" t="str">
        <f>IF($C1707="33",VLOOKUP(MID($D1707,$D$3,1),'Décodage Signe'!$A$3:$C$22,3,FALSE),"")</f>
        <v/>
      </c>
      <c r="J1707" s="102" t="str">
        <f>IF($C1707="33",CONCATENATE(MID($E1707,1,$E$3-1),VLOOKUP(MID($E1707,$E$3,1),'Décodage Signe'!$A$3:$C$22,2,FALSE)),"")</f>
        <v/>
      </c>
      <c r="K1707" s="103" t="str">
        <f>IF($C1707="33",VLOOKUP(MID($E1707,$E$3,1),'Décodage Signe'!$A$3:$C$22,3,FALSE),"")</f>
        <v/>
      </c>
      <c r="L1707" s="102" t="str">
        <f>IF($C1707="33",CONCATENATE(MID($F1707,1,$F$3-1),VLOOKUP(MID($F1707,$F$3,1),'Décodage Signe'!$A$3:$C$22,2,FALSE)),"")</f>
        <v/>
      </c>
      <c r="M1707" s="103" t="str">
        <f>IF($C1707="33",VLOOKUP(MID($F1707,$F$3,1),'Décodage Signe'!$A$3:$C$22,3,FALSE),"")</f>
        <v/>
      </c>
    </row>
    <row r="1708" spans="1:13" x14ac:dyDescent="0.3">
      <c r="A1708" s="97" t="str">
        <f>IF(LEFT([1]RB189!A1852,2)="33",[1]RB189!A1852,"")</f>
        <v/>
      </c>
      <c r="B1708" s="92" t="s">
        <v>300</v>
      </c>
      <c r="C1708" s="97" t="str">
        <f t="shared" si="110"/>
        <v/>
      </c>
      <c r="D1708" s="97" t="str">
        <f t="shared" si="112"/>
        <v/>
      </c>
      <c r="E1708" s="97" t="str">
        <f t="shared" si="112"/>
        <v/>
      </c>
      <c r="F1708" s="97" t="str">
        <f t="shared" si="112"/>
        <v/>
      </c>
      <c r="H1708" s="102" t="str">
        <f>IF($C1708="33",CONCATENATE(MID($D1708,1,$D$3-1),VLOOKUP(MID($D1708,$D$3,1),'Décodage Signe'!$A$3:$C$22,2,FALSE)),"")</f>
        <v/>
      </c>
      <c r="I1708" s="103" t="str">
        <f>IF($C1708="33",VLOOKUP(MID($D1708,$D$3,1),'Décodage Signe'!$A$3:$C$22,3,FALSE),"")</f>
        <v/>
      </c>
      <c r="J1708" s="102" t="str">
        <f>IF($C1708="33",CONCATENATE(MID($E1708,1,$E$3-1),VLOOKUP(MID($E1708,$E$3,1),'Décodage Signe'!$A$3:$C$22,2,FALSE)),"")</f>
        <v/>
      </c>
      <c r="K1708" s="103" t="str">
        <f>IF($C1708="33",VLOOKUP(MID($E1708,$E$3,1),'Décodage Signe'!$A$3:$C$22,3,FALSE),"")</f>
        <v/>
      </c>
      <c r="L1708" s="102" t="str">
        <f>IF($C1708="33",CONCATENATE(MID($F1708,1,$F$3-1),VLOOKUP(MID($F1708,$F$3,1),'Décodage Signe'!$A$3:$C$22,2,FALSE)),"")</f>
        <v/>
      </c>
      <c r="M1708" s="103" t="str">
        <f>IF($C1708="33",VLOOKUP(MID($F1708,$F$3,1),'Décodage Signe'!$A$3:$C$22,3,FALSE),"")</f>
        <v/>
      </c>
    </row>
    <row r="1709" spans="1:13" x14ac:dyDescent="0.3">
      <c r="A1709" s="97" t="str">
        <f>IF(LEFT([1]RB189!A1853,2)="33",[1]RB189!A1853,"")</f>
        <v/>
      </c>
      <c r="B1709" s="92" t="s">
        <v>300</v>
      </c>
      <c r="C1709" s="97" t="str">
        <f t="shared" si="110"/>
        <v/>
      </c>
      <c r="D1709" s="97" t="str">
        <f t="shared" si="112"/>
        <v/>
      </c>
      <c r="E1709" s="97" t="str">
        <f t="shared" si="112"/>
        <v/>
      </c>
      <c r="F1709" s="97" t="str">
        <f t="shared" si="112"/>
        <v/>
      </c>
      <c r="H1709" s="102" t="str">
        <f>IF($C1709="33",CONCATENATE(MID($D1709,1,$D$3-1),VLOOKUP(MID($D1709,$D$3,1),'Décodage Signe'!$A$3:$C$22,2,FALSE)),"")</f>
        <v/>
      </c>
      <c r="I1709" s="103" t="str">
        <f>IF($C1709="33",VLOOKUP(MID($D1709,$D$3,1),'Décodage Signe'!$A$3:$C$22,3,FALSE),"")</f>
        <v/>
      </c>
      <c r="J1709" s="102" t="str">
        <f>IF($C1709="33",CONCATENATE(MID($E1709,1,$E$3-1),VLOOKUP(MID($E1709,$E$3,1),'Décodage Signe'!$A$3:$C$22,2,FALSE)),"")</f>
        <v/>
      </c>
      <c r="K1709" s="103" t="str">
        <f>IF($C1709="33",VLOOKUP(MID($E1709,$E$3,1),'Décodage Signe'!$A$3:$C$22,3,FALSE),"")</f>
        <v/>
      </c>
      <c r="L1709" s="102" t="str">
        <f>IF($C1709="33",CONCATENATE(MID($F1709,1,$F$3-1),VLOOKUP(MID($F1709,$F$3,1),'Décodage Signe'!$A$3:$C$22,2,FALSE)),"")</f>
        <v/>
      </c>
      <c r="M1709" s="103" t="str">
        <f>IF($C1709="33",VLOOKUP(MID($F1709,$F$3,1),'Décodage Signe'!$A$3:$C$22,3,FALSE),"")</f>
        <v/>
      </c>
    </row>
    <row r="1710" spans="1:13" x14ac:dyDescent="0.3">
      <c r="A1710" s="97" t="str">
        <f>IF(LEFT([1]RB189!A1854,2)="33",[1]RB189!A1854,"")</f>
        <v/>
      </c>
      <c r="B1710" s="92" t="s">
        <v>300</v>
      </c>
      <c r="C1710" s="97" t="str">
        <f t="shared" si="110"/>
        <v/>
      </c>
      <c r="D1710" s="97" t="str">
        <f t="shared" si="112"/>
        <v/>
      </c>
      <c r="E1710" s="97" t="str">
        <f t="shared" si="112"/>
        <v/>
      </c>
      <c r="F1710" s="97" t="str">
        <f t="shared" si="112"/>
        <v/>
      </c>
      <c r="H1710" s="102" t="str">
        <f>IF($C1710="33",CONCATENATE(MID($D1710,1,$D$3-1),VLOOKUP(MID($D1710,$D$3,1),'Décodage Signe'!$A$3:$C$22,2,FALSE)),"")</f>
        <v/>
      </c>
      <c r="I1710" s="103" t="str">
        <f>IF($C1710="33",VLOOKUP(MID($D1710,$D$3,1),'Décodage Signe'!$A$3:$C$22,3,FALSE),"")</f>
        <v/>
      </c>
      <c r="J1710" s="102" t="str">
        <f>IF($C1710="33",CONCATENATE(MID($E1710,1,$E$3-1),VLOOKUP(MID($E1710,$E$3,1),'Décodage Signe'!$A$3:$C$22,2,FALSE)),"")</f>
        <v/>
      </c>
      <c r="K1710" s="103" t="str">
        <f>IF($C1710="33",VLOOKUP(MID($E1710,$E$3,1),'Décodage Signe'!$A$3:$C$22,3,FALSE),"")</f>
        <v/>
      </c>
      <c r="L1710" s="102" t="str">
        <f>IF($C1710="33",CONCATENATE(MID($F1710,1,$F$3-1),VLOOKUP(MID($F1710,$F$3,1),'Décodage Signe'!$A$3:$C$22,2,FALSE)),"")</f>
        <v/>
      </c>
      <c r="M1710" s="103" t="str">
        <f>IF($C1710="33",VLOOKUP(MID($F1710,$F$3,1),'Décodage Signe'!$A$3:$C$22,3,FALSE),"")</f>
        <v/>
      </c>
    </row>
    <row r="1711" spans="1:13" x14ac:dyDescent="0.3">
      <c r="A1711" s="97" t="str">
        <f>IF(LEFT([1]RB189!A1855,2)="33",[1]RB189!A1855,"")</f>
        <v/>
      </c>
      <c r="B1711" s="92" t="s">
        <v>300</v>
      </c>
      <c r="C1711" s="97" t="str">
        <f t="shared" si="110"/>
        <v/>
      </c>
      <c r="D1711" s="97" t="str">
        <f t="shared" si="112"/>
        <v/>
      </c>
      <c r="E1711" s="97" t="str">
        <f t="shared" si="112"/>
        <v/>
      </c>
      <c r="F1711" s="97" t="str">
        <f t="shared" si="112"/>
        <v/>
      </c>
      <c r="H1711" s="102" t="str">
        <f>IF($C1711="33",CONCATENATE(MID($D1711,1,$D$3-1),VLOOKUP(MID($D1711,$D$3,1),'Décodage Signe'!$A$3:$C$22,2,FALSE)),"")</f>
        <v/>
      </c>
      <c r="I1711" s="103" t="str">
        <f>IF($C1711="33",VLOOKUP(MID($D1711,$D$3,1),'Décodage Signe'!$A$3:$C$22,3,FALSE),"")</f>
        <v/>
      </c>
      <c r="J1711" s="102" t="str">
        <f>IF($C1711="33",CONCATENATE(MID($E1711,1,$E$3-1),VLOOKUP(MID($E1711,$E$3,1),'Décodage Signe'!$A$3:$C$22,2,FALSE)),"")</f>
        <v/>
      </c>
      <c r="K1711" s="103" t="str">
        <f>IF($C1711="33",VLOOKUP(MID($E1711,$E$3,1),'Décodage Signe'!$A$3:$C$22,3,FALSE),"")</f>
        <v/>
      </c>
      <c r="L1711" s="102" t="str">
        <f>IF($C1711="33",CONCATENATE(MID($F1711,1,$F$3-1),VLOOKUP(MID($F1711,$F$3,1),'Décodage Signe'!$A$3:$C$22,2,FALSE)),"")</f>
        <v/>
      </c>
      <c r="M1711" s="103" t="str">
        <f>IF($C1711="33",VLOOKUP(MID($F1711,$F$3,1),'Décodage Signe'!$A$3:$C$22,3,FALSE),"")</f>
        <v/>
      </c>
    </row>
    <row r="1712" spans="1:13" x14ac:dyDescent="0.3">
      <c r="A1712" s="97" t="str">
        <f>IF(LEFT([1]RB189!A1856,2)="33",[1]RB189!A1856,"")</f>
        <v/>
      </c>
      <c r="B1712" s="92" t="s">
        <v>300</v>
      </c>
      <c r="C1712" s="97" t="str">
        <f t="shared" si="110"/>
        <v/>
      </c>
      <c r="D1712" s="97" t="str">
        <f t="shared" si="112"/>
        <v/>
      </c>
      <c r="E1712" s="97" t="str">
        <f t="shared" si="112"/>
        <v/>
      </c>
      <c r="F1712" s="97" t="str">
        <f t="shared" si="112"/>
        <v/>
      </c>
      <c r="H1712" s="102" t="str">
        <f>IF($C1712="33",CONCATENATE(MID($D1712,1,$D$3-1),VLOOKUP(MID($D1712,$D$3,1),'Décodage Signe'!$A$3:$C$22,2,FALSE)),"")</f>
        <v/>
      </c>
      <c r="I1712" s="103" t="str">
        <f>IF($C1712="33",VLOOKUP(MID($D1712,$D$3,1),'Décodage Signe'!$A$3:$C$22,3,FALSE),"")</f>
        <v/>
      </c>
      <c r="J1712" s="102" t="str">
        <f>IF($C1712="33",CONCATENATE(MID($E1712,1,$E$3-1),VLOOKUP(MID($E1712,$E$3,1),'Décodage Signe'!$A$3:$C$22,2,FALSE)),"")</f>
        <v/>
      </c>
      <c r="K1712" s="103" t="str">
        <f>IF($C1712="33",VLOOKUP(MID($E1712,$E$3,1),'Décodage Signe'!$A$3:$C$22,3,FALSE),"")</f>
        <v/>
      </c>
      <c r="L1712" s="102" t="str">
        <f>IF($C1712="33",CONCATENATE(MID($F1712,1,$F$3-1),VLOOKUP(MID($F1712,$F$3,1),'Décodage Signe'!$A$3:$C$22,2,FALSE)),"")</f>
        <v/>
      </c>
      <c r="M1712" s="103" t="str">
        <f>IF($C1712="33",VLOOKUP(MID($F1712,$F$3,1),'Décodage Signe'!$A$3:$C$22,3,FALSE),"")</f>
        <v/>
      </c>
    </row>
    <row r="1713" spans="1:13" x14ac:dyDescent="0.3">
      <c r="A1713" s="97" t="str">
        <f>IF(LEFT([1]RB189!A1857,2)="33",[1]RB189!A1857,"")</f>
        <v/>
      </c>
      <c r="B1713" s="92" t="s">
        <v>300</v>
      </c>
      <c r="C1713" s="97" t="str">
        <f t="shared" si="110"/>
        <v/>
      </c>
      <c r="D1713" s="97" t="str">
        <f t="shared" si="112"/>
        <v/>
      </c>
      <c r="E1713" s="97" t="str">
        <f t="shared" si="112"/>
        <v/>
      </c>
      <c r="F1713" s="97" t="str">
        <f t="shared" si="112"/>
        <v/>
      </c>
      <c r="H1713" s="102" t="str">
        <f>IF($C1713="33",CONCATENATE(MID($D1713,1,$D$3-1),VLOOKUP(MID($D1713,$D$3,1),'Décodage Signe'!$A$3:$C$22,2,FALSE)),"")</f>
        <v/>
      </c>
      <c r="I1713" s="103" t="str">
        <f>IF($C1713="33",VLOOKUP(MID($D1713,$D$3,1),'Décodage Signe'!$A$3:$C$22,3,FALSE),"")</f>
        <v/>
      </c>
      <c r="J1713" s="102" t="str">
        <f>IF($C1713="33",CONCATENATE(MID($E1713,1,$E$3-1),VLOOKUP(MID($E1713,$E$3,1),'Décodage Signe'!$A$3:$C$22,2,FALSE)),"")</f>
        <v/>
      </c>
      <c r="K1713" s="103" t="str">
        <f>IF($C1713="33",VLOOKUP(MID($E1713,$E$3,1),'Décodage Signe'!$A$3:$C$22,3,FALSE),"")</f>
        <v/>
      </c>
      <c r="L1713" s="102" t="str">
        <f>IF($C1713="33",CONCATENATE(MID($F1713,1,$F$3-1),VLOOKUP(MID($F1713,$F$3,1),'Décodage Signe'!$A$3:$C$22,2,FALSE)),"")</f>
        <v/>
      </c>
      <c r="M1713" s="103" t="str">
        <f>IF($C1713="33",VLOOKUP(MID($F1713,$F$3,1),'Décodage Signe'!$A$3:$C$22,3,FALSE),"")</f>
        <v/>
      </c>
    </row>
    <row r="1714" spans="1:13" x14ac:dyDescent="0.3">
      <c r="A1714" s="97" t="str">
        <f>IF(LEFT([1]RB189!A1858,2)="33",[1]RB189!A1858,"")</f>
        <v/>
      </c>
      <c r="B1714" s="92" t="s">
        <v>300</v>
      </c>
      <c r="C1714" s="97" t="str">
        <f t="shared" si="110"/>
        <v/>
      </c>
      <c r="D1714" s="97" t="str">
        <f t="shared" si="112"/>
        <v/>
      </c>
      <c r="E1714" s="97" t="str">
        <f t="shared" si="112"/>
        <v/>
      </c>
      <c r="F1714" s="97" t="str">
        <f t="shared" si="112"/>
        <v/>
      </c>
      <c r="H1714" s="102" t="str">
        <f>IF($C1714="33",CONCATENATE(MID($D1714,1,$D$3-1),VLOOKUP(MID($D1714,$D$3,1),'Décodage Signe'!$A$3:$C$22,2,FALSE)),"")</f>
        <v/>
      </c>
      <c r="I1714" s="103" t="str">
        <f>IF($C1714="33",VLOOKUP(MID($D1714,$D$3,1),'Décodage Signe'!$A$3:$C$22,3,FALSE),"")</f>
        <v/>
      </c>
      <c r="J1714" s="102" t="str">
        <f>IF($C1714="33",CONCATENATE(MID($E1714,1,$E$3-1),VLOOKUP(MID($E1714,$E$3,1),'Décodage Signe'!$A$3:$C$22,2,FALSE)),"")</f>
        <v/>
      </c>
      <c r="K1714" s="103" t="str">
        <f>IF($C1714="33",VLOOKUP(MID($E1714,$E$3,1),'Décodage Signe'!$A$3:$C$22,3,FALSE),"")</f>
        <v/>
      </c>
      <c r="L1714" s="102" t="str">
        <f>IF($C1714="33",CONCATENATE(MID($F1714,1,$F$3-1),VLOOKUP(MID($F1714,$F$3,1),'Décodage Signe'!$A$3:$C$22,2,FALSE)),"")</f>
        <v/>
      </c>
      <c r="M1714" s="103" t="str">
        <f>IF($C1714="33",VLOOKUP(MID($F1714,$F$3,1),'Décodage Signe'!$A$3:$C$22,3,FALSE),"")</f>
        <v/>
      </c>
    </row>
    <row r="1715" spans="1:13" x14ac:dyDescent="0.3">
      <c r="A1715" s="97" t="str">
        <f>IF(LEFT([1]RB189!A1859,2)="33",[1]RB189!A1859,"")</f>
        <v/>
      </c>
      <c r="B1715" s="92" t="s">
        <v>300</v>
      </c>
      <c r="C1715" s="97" t="str">
        <f t="shared" si="110"/>
        <v/>
      </c>
      <c r="D1715" s="97" t="str">
        <f t="shared" si="112"/>
        <v/>
      </c>
      <c r="E1715" s="97" t="str">
        <f t="shared" si="112"/>
        <v/>
      </c>
      <c r="F1715" s="97" t="str">
        <f t="shared" si="112"/>
        <v/>
      </c>
      <c r="H1715" s="102" t="str">
        <f>IF($C1715="33",CONCATENATE(MID($D1715,1,$D$3-1),VLOOKUP(MID($D1715,$D$3,1),'Décodage Signe'!$A$3:$C$22,2,FALSE)),"")</f>
        <v/>
      </c>
      <c r="I1715" s="103" t="str">
        <f>IF($C1715="33",VLOOKUP(MID($D1715,$D$3,1),'Décodage Signe'!$A$3:$C$22,3,FALSE),"")</f>
        <v/>
      </c>
      <c r="J1715" s="102" t="str">
        <f>IF($C1715="33",CONCATENATE(MID($E1715,1,$E$3-1),VLOOKUP(MID($E1715,$E$3,1),'Décodage Signe'!$A$3:$C$22,2,FALSE)),"")</f>
        <v/>
      </c>
      <c r="K1715" s="103" t="str">
        <f>IF($C1715="33",VLOOKUP(MID($E1715,$E$3,1),'Décodage Signe'!$A$3:$C$22,3,FALSE),"")</f>
        <v/>
      </c>
      <c r="L1715" s="102" t="str">
        <f>IF($C1715="33",CONCATENATE(MID($F1715,1,$F$3-1),VLOOKUP(MID($F1715,$F$3,1),'Décodage Signe'!$A$3:$C$22,2,FALSE)),"")</f>
        <v/>
      </c>
      <c r="M1715" s="103" t="str">
        <f>IF($C1715="33",VLOOKUP(MID($F1715,$F$3,1),'Décodage Signe'!$A$3:$C$22,3,FALSE),"")</f>
        <v/>
      </c>
    </row>
    <row r="1716" spans="1:13" x14ac:dyDescent="0.3">
      <c r="A1716" s="97" t="str">
        <f>IF(LEFT([1]RB189!A1860,2)="33",[1]RB189!A1860,"")</f>
        <v/>
      </c>
      <c r="B1716" s="92" t="s">
        <v>300</v>
      </c>
      <c r="C1716" s="97" t="str">
        <f t="shared" si="110"/>
        <v/>
      </c>
      <c r="D1716" s="97" t="str">
        <f t="shared" si="112"/>
        <v/>
      </c>
      <c r="E1716" s="97" t="str">
        <f t="shared" si="112"/>
        <v/>
      </c>
      <c r="F1716" s="97" t="str">
        <f t="shared" si="112"/>
        <v/>
      </c>
      <c r="H1716" s="102" t="str">
        <f>IF($C1716="33",CONCATENATE(MID($D1716,1,$D$3-1),VLOOKUP(MID($D1716,$D$3,1),'Décodage Signe'!$A$3:$C$22,2,FALSE)),"")</f>
        <v/>
      </c>
      <c r="I1716" s="103" t="str">
        <f>IF($C1716="33",VLOOKUP(MID($D1716,$D$3,1),'Décodage Signe'!$A$3:$C$22,3,FALSE),"")</f>
        <v/>
      </c>
      <c r="J1716" s="102" t="str">
        <f>IF($C1716="33",CONCATENATE(MID($E1716,1,$E$3-1),VLOOKUP(MID($E1716,$E$3,1),'Décodage Signe'!$A$3:$C$22,2,FALSE)),"")</f>
        <v/>
      </c>
      <c r="K1716" s="103" t="str">
        <f>IF($C1716="33",VLOOKUP(MID($E1716,$E$3,1),'Décodage Signe'!$A$3:$C$22,3,FALSE),"")</f>
        <v/>
      </c>
      <c r="L1716" s="102" t="str">
        <f>IF($C1716="33",CONCATENATE(MID($F1716,1,$F$3-1),VLOOKUP(MID($F1716,$F$3,1),'Décodage Signe'!$A$3:$C$22,2,FALSE)),"")</f>
        <v/>
      </c>
      <c r="M1716" s="103" t="str">
        <f>IF($C1716="33",VLOOKUP(MID($F1716,$F$3,1),'Décodage Signe'!$A$3:$C$22,3,FALSE),"")</f>
        <v/>
      </c>
    </row>
    <row r="1717" spans="1:13" x14ac:dyDescent="0.3">
      <c r="A1717" s="97" t="str">
        <f>IF(LEFT([1]RB189!A1861,2)="33",[1]RB189!A1861,"")</f>
        <v/>
      </c>
      <c r="B1717" s="92" t="s">
        <v>300</v>
      </c>
      <c r="C1717" s="97" t="str">
        <f t="shared" si="110"/>
        <v/>
      </c>
      <c r="D1717" s="97" t="str">
        <f t="shared" si="112"/>
        <v/>
      </c>
      <c r="E1717" s="97" t="str">
        <f t="shared" si="112"/>
        <v/>
      </c>
      <c r="F1717" s="97" t="str">
        <f t="shared" si="112"/>
        <v/>
      </c>
      <c r="H1717" s="102" t="str">
        <f>IF($C1717="33",CONCATENATE(MID($D1717,1,$D$3-1),VLOOKUP(MID($D1717,$D$3,1),'Décodage Signe'!$A$3:$C$22,2,FALSE)),"")</f>
        <v/>
      </c>
      <c r="I1717" s="103" t="str">
        <f>IF($C1717="33",VLOOKUP(MID($D1717,$D$3,1),'Décodage Signe'!$A$3:$C$22,3,FALSE),"")</f>
        <v/>
      </c>
      <c r="J1717" s="102" t="str">
        <f>IF($C1717="33",CONCATENATE(MID($E1717,1,$E$3-1),VLOOKUP(MID($E1717,$E$3,1),'Décodage Signe'!$A$3:$C$22,2,FALSE)),"")</f>
        <v/>
      </c>
      <c r="K1717" s="103" t="str">
        <f>IF($C1717="33",VLOOKUP(MID($E1717,$E$3,1),'Décodage Signe'!$A$3:$C$22,3,FALSE),"")</f>
        <v/>
      </c>
      <c r="L1717" s="102" t="str">
        <f>IF($C1717="33",CONCATENATE(MID($F1717,1,$F$3-1),VLOOKUP(MID($F1717,$F$3,1),'Décodage Signe'!$A$3:$C$22,2,FALSE)),"")</f>
        <v/>
      </c>
      <c r="M1717" s="103" t="str">
        <f>IF($C1717="33",VLOOKUP(MID($F1717,$F$3,1),'Décodage Signe'!$A$3:$C$22,3,FALSE),"")</f>
        <v/>
      </c>
    </row>
    <row r="1718" spans="1:13" x14ac:dyDescent="0.3">
      <c r="A1718" s="97" t="str">
        <f>IF(LEFT([1]RB189!A1862,2)="33",[1]RB189!A1862,"")</f>
        <v/>
      </c>
      <c r="B1718" s="92" t="s">
        <v>300</v>
      </c>
      <c r="C1718" s="97" t="str">
        <f t="shared" si="110"/>
        <v/>
      </c>
      <c r="D1718" s="97" t="str">
        <f t="shared" si="112"/>
        <v/>
      </c>
      <c r="E1718" s="97" t="str">
        <f t="shared" si="112"/>
        <v/>
      </c>
      <c r="F1718" s="97" t="str">
        <f t="shared" si="112"/>
        <v/>
      </c>
      <c r="H1718" s="102" t="str">
        <f>IF($C1718="33",CONCATENATE(MID($D1718,1,$D$3-1),VLOOKUP(MID($D1718,$D$3,1),'Décodage Signe'!$A$3:$C$22,2,FALSE)),"")</f>
        <v/>
      </c>
      <c r="I1718" s="103" t="str">
        <f>IF($C1718="33",VLOOKUP(MID($D1718,$D$3,1),'Décodage Signe'!$A$3:$C$22,3,FALSE),"")</f>
        <v/>
      </c>
      <c r="J1718" s="102" t="str">
        <f>IF($C1718="33",CONCATENATE(MID($E1718,1,$E$3-1),VLOOKUP(MID($E1718,$E$3,1),'Décodage Signe'!$A$3:$C$22,2,FALSE)),"")</f>
        <v/>
      </c>
      <c r="K1718" s="103" t="str">
        <f>IF($C1718="33",VLOOKUP(MID($E1718,$E$3,1),'Décodage Signe'!$A$3:$C$22,3,FALSE),"")</f>
        <v/>
      </c>
      <c r="L1718" s="102" t="str">
        <f>IF($C1718="33",CONCATENATE(MID($F1718,1,$F$3-1),VLOOKUP(MID($F1718,$F$3,1),'Décodage Signe'!$A$3:$C$22,2,FALSE)),"")</f>
        <v/>
      </c>
      <c r="M1718" s="103" t="str">
        <f>IF($C1718="33",VLOOKUP(MID($F1718,$F$3,1),'Décodage Signe'!$A$3:$C$22,3,FALSE),"")</f>
        <v/>
      </c>
    </row>
    <row r="1719" spans="1:13" x14ac:dyDescent="0.3">
      <c r="A1719" s="97" t="str">
        <f>IF(LEFT([1]RB189!A1863,2)="33",[1]RB189!A1863,"")</f>
        <v/>
      </c>
      <c r="B1719" s="92" t="s">
        <v>300</v>
      </c>
      <c r="C1719" s="97" t="str">
        <f t="shared" si="110"/>
        <v/>
      </c>
      <c r="D1719" s="97" t="str">
        <f t="shared" si="112"/>
        <v/>
      </c>
      <c r="E1719" s="97" t="str">
        <f t="shared" si="112"/>
        <v/>
      </c>
      <c r="F1719" s="97" t="str">
        <f t="shared" si="112"/>
        <v/>
      </c>
      <c r="H1719" s="102" t="str">
        <f>IF($C1719="33",CONCATENATE(MID($D1719,1,$D$3-1),VLOOKUP(MID($D1719,$D$3,1),'Décodage Signe'!$A$3:$C$22,2,FALSE)),"")</f>
        <v/>
      </c>
      <c r="I1719" s="103" t="str">
        <f>IF($C1719="33",VLOOKUP(MID($D1719,$D$3,1),'Décodage Signe'!$A$3:$C$22,3,FALSE),"")</f>
        <v/>
      </c>
      <c r="J1719" s="102" t="str">
        <f>IF($C1719="33",CONCATENATE(MID($E1719,1,$E$3-1),VLOOKUP(MID($E1719,$E$3,1),'Décodage Signe'!$A$3:$C$22,2,FALSE)),"")</f>
        <v/>
      </c>
      <c r="K1719" s="103" t="str">
        <f>IF($C1719="33",VLOOKUP(MID($E1719,$E$3,1),'Décodage Signe'!$A$3:$C$22,3,FALSE),"")</f>
        <v/>
      </c>
      <c r="L1719" s="102" t="str">
        <f>IF($C1719="33",CONCATENATE(MID($F1719,1,$F$3-1),VLOOKUP(MID($F1719,$F$3,1),'Décodage Signe'!$A$3:$C$22,2,FALSE)),"")</f>
        <v/>
      </c>
      <c r="M1719" s="103" t="str">
        <f>IF($C1719="33",VLOOKUP(MID($F1719,$F$3,1),'Décodage Signe'!$A$3:$C$22,3,FALSE),"")</f>
        <v/>
      </c>
    </row>
    <row r="1720" spans="1:13" x14ac:dyDescent="0.3">
      <c r="A1720" s="97" t="str">
        <f>IF(LEFT([1]RB189!A1864,2)="33",[1]RB189!A1864,"")</f>
        <v/>
      </c>
      <c r="B1720" s="92" t="s">
        <v>300</v>
      </c>
      <c r="C1720" s="97" t="str">
        <f t="shared" si="110"/>
        <v/>
      </c>
      <c r="D1720" s="97" t="str">
        <f t="shared" si="112"/>
        <v/>
      </c>
      <c r="E1720" s="97" t="str">
        <f t="shared" si="112"/>
        <v/>
      </c>
      <c r="F1720" s="97" t="str">
        <f t="shared" si="112"/>
        <v/>
      </c>
      <c r="H1720" s="102" t="str">
        <f>IF($C1720="33",CONCATENATE(MID($D1720,1,$D$3-1),VLOOKUP(MID($D1720,$D$3,1),'Décodage Signe'!$A$3:$C$22,2,FALSE)),"")</f>
        <v/>
      </c>
      <c r="I1720" s="103" t="str">
        <f>IF($C1720="33",VLOOKUP(MID($D1720,$D$3,1),'Décodage Signe'!$A$3:$C$22,3,FALSE),"")</f>
        <v/>
      </c>
      <c r="J1720" s="102" t="str">
        <f>IF($C1720="33",CONCATENATE(MID($E1720,1,$E$3-1),VLOOKUP(MID($E1720,$E$3,1),'Décodage Signe'!$A$3:$C$22,2,FALSE)),"")</f>
        <v/>
      </c>
      <c r="K1720" s="103" t="str">
        <f>IF($C1720="33",VLOOKUP(MID($E1720,$E$3,1),'Décodage Signe'!$A$3:$C$22,3,FALSE),"")</f>
        <v/>
      </c>
      <c r="L1720" s="102" t="str">
        <f>IF($C1720="33",CONCATENATE(MID($F1720,1,$F$3-1),VLOOKUP(MID($F1720,$F$3,1),'Décodage Signe'!$A$3:$C$22,2,FALSE)),"")</f>
        <v/>
      </c>
      <c r="M1720" s="103" t="str">
        <f>IF($C1720="33",VLOOKUP(MID($F1720,$F$3,1),'Décodage Signe'!$A$3:$C$22,3,FALSE),"")</f>
        <v/>
      </c>
    </row>
    <row r="1721" spans="1:13" x14ac:dyDescent="0.3">
      <c r="A1721" s="97" t="str">
        <f>IF(LEFT([1]RB189!A1865,2)="33",[1]RB189!A1865,"")</f>
        <v/>
      </c>
      <c r="B1721" s="92" t="s">
        <v>300</v>
      </c>
      <c r="C1721" s="97" t="str">
        <f t="shared" si="110"/>
        <v/>
      </c>
      <c r="D1721" s="97" t="str">
        <f t="shared" si="112"/>
        <v/>
      </c>
      <c r="E1721" s="97" t="str">
        <f t="shared" si="112"/>
        <v/>
      </c>
      <c r="F1721" s="97" t="str">
        <f t="shared" si="112"/>
        <v/>
      </c>
      <c r="H1721" s="102" t="str">
        <f>IF($C1721="33",CONCATENATE(MID($D1721,1,$D$3-1),VLOOKUP(MID($D1721,$D$3,1),'Décodage Signe'!$A$3:$C$22,2,FALSE)),"")</f>
        <v/>
      </c>
      <c r="I1721" s="103" t="str">
        <f>IF($C1721="33",VLOOKUP(MID($D1721,$D$3,1),'Décodage Signe'!$A$3:$C$22,3,FALSE),"")</f>
        <v/>
      </c>
      <c r="J1721" s="102" t="str">
        <f>IF($C1721="33",CONCATENATE(MID($E1721,1,$E$3-1),VLOOKUP(MID($E1721,$E$3,1),'Décodage Signe'!$A$3:$C$22,2,FALSE)),"")</f>
        <v/>
      </c>
      <c r="K1721" s="103" t="str">
        <f>IF($C1721="33",VLOOKUP(MID($E1721,$E$3,1),'Décodage Signe'!$A$3:$C$22,3,FALSE),"")</f>
        <v/>
      </c>
      <c r="L1721" s="102" t="str">
        <f>IF($C1721="33",CONCATENATE(MID($F1721,1,$F$3-1),VLOOKUP(MID($F1721,$F$3,1),'Décodage Signe'!$A$3:$C$22,2,FALSE)),"")</f>
        <v/>
      </c>
      <c r="M1721" s="103" t="str">
        <f>IF($C1721="33",VLOOKUP(MID($F1721,$F$3,1),'Décodage Signe'!$A$3:$C$22,3,FALSE),"")</f>
        <v/>
      </c>
    </row>
    <row r="1722" spans="1:13" x14ac:dyDescent="0.3">
      <c r="A1722" s="97" t="str">
        <f>IF(LEFT([1]RB189!A1866,2)="33",[1]RB189!A1866,"")</f>
        <v/>
      </c>
      <c r="B1722" s="92" t="s">
        <v>300</v>
      </c>
      <c r="C1722" s="97" t="str">
        <f t="shared" si="110"/>
        <v/>
      </c>
      <c r="D1722" s="97" t="str">
        <f t="shared" si="112"/>
        <v/>
      </c>
      <c r="E1722" s="97" t="str">
        <f t="shared" si="112"/>
        <v/>
      </c>
      <c r="F1722" s="97" t="str">
        <f t="shared" si="112"/>
        <v/>
      </c>
      <c r="H1722" s="102" t="str">
        <f>IF($C1722="33",CONCATENATE(MID($D1722,1,$D$3-1),VLOOKUP(MID($D1722,$D$3,1),'Décodage Signe'!$A$3:$C$22,2,FALSE)),"")</f>
        <v/>
      </c>
      <c r="I1722" s="103" t="str">
        <f>IF($C1722="33",VLOOKUP(MID($D1722,$D$3,1),'Décodage Signe'!$A$3:$C$22,3,FALSE),"")</f>
        <v/>
      </c>
      <c r="J1722" s="102" t="str">
        <f>IF($C1722="33",CONCATENATE(MID($E1722,1,$E$3-1),VLOOKUP(MID($E1722,$E$3,1),'Décodage Signe'!$A$3:$C$22,2,FALSE)),"")</f>
        <v/>
      </c>
      <c r="K1722" s="103" t="str">
        <f>IF($C1722="33",VLOOKUP(MID($E1722,$E$3,1),'Décodage Signe'!$A$3:$C$22,3,FALSE),"")</f>
        <v/>
      </c>
      <c r="L1722" s="102" t="str">
        <f>IF($C1722="33",CONCATENATE(MID($F1722,1,$F$3-1),VLOOKUP(MID($F1722,$F$3,1),'Décodage Signe'!$A$3:$C$22,2,FALSE)),"")</f>
        <v/>
      </c>
      <c r="M1722" s="103" t="str">
        <f>IF($C1722="33",VLOOKUP(MID($F1722,$F$3,1),'Décodage Signe'!$A$3:$C$22,3,FALSE),"")</f>
        <v/>
      </c>
    </row>
    <row r="1723" spans="1:13" x14ac:dyDescent="0.3">
      <c r="A1723" s="97" t="str">
        <f>IF(LEFT([1]RB189!A1867,2)="33",[1]RB189!A1867,"")</f>
        <v/>
      </c>
      <c r="B1723" s="92" t="s">
        <v>300</v>
      </c>
      <c r="C1723" s="97" t="str">
        <f t="shared" si="110"/>
        <v/>
      </c>
      <c r="D1723" s="97" t="str">
        <f t="shared" si="112"/>
        <v/>
      </c>
      <c r="E1723" s="97" t="str">
        <f t="shared" si="112"/>
        <v/>
      </c>
      <c r="F1723" s="97" t="str">
        <f t="shared" si="112"/>
        <v/>
      </c>
      <c r="H1723" s="102" t="str">
        <f>IF($C1723="33",CONCATENATE(MID($D1723,1,$D$3-1),VLOOKUP(MID($D1723,$D$3,1),'Décodage Signe'!$A$3:$C$22,2,FALSE)),"")</f>
        <v/>
      </c>
      <c r="I1723" s="103" t="str">
        <f>IF($C1723="33",VLOOKUP(MID($D1723,$D$3,1),'Décodage Signe'!$A$3:$C$22,3,FALSE),"")</f>
        <v/>
      </c>
      <c r="J1723" s="102" t="str">
        <f>IF($C1723="33",CONCATENATE(MID($E1723,1,$E$3-1),VLOOKUP(MID($E1723,$E$3,1),'Décodage Signe'!$A$3:$C$22,2,FALSE)),"")</f>
        <v/>
      </c>
      <c r="K1723" s="103" t="str">
        <f>IF($C1723="33",VLOOKUP(MID($E1723,$E$3,1),'Décodage Signe'!$A$3:$C$22,3,FALSE),"")</f>
        <v/>
      </c>
      <c r="L1723" s="102" t="str">
        <f>IF($C1723="33",CONCATENATE(MID($F1723,1,$F$3-1),VLOOKUP(MID($F1723,$F$3,1),'Décodage Signe'!$A$3:$C$22,2,FALSE)),"")</f>
        <v/>
      </c>
      <c r="M1723" s="103" t="str">
        <f>IF($C1723="33",VLOOKUP(MID($F1723,$F$3,1),'Décodage Signe'!$A$3:$C$22,3,FALSE),"")</f>
        <v/>
      </c>
    </row>
    <row r="1724" spans="1:13" x14ac:dyDescent="0.3">
      <c r="A1724" s="97" t="str">
        <f>IF(LEFT([1]RB189!A1868,2)="33",[1]RB189!A1868,"")</f>
        <v/>
      </c>
      <c r="B1724" s="92" t="s">
        <v>300</v>
      </c>
      <c r="C1724" s="97" t="str">
        <f t="shared" si="110"/>
        <v/>
      </c>
      <c r="D1724" s="97" t="str">
        <f t="shared" si="112"/>
        <v/>
      </c>
      <c r="E1724" s="97" t="str">
        <f t="shared" si="112"/>
        <v/>
      </c>
      <c r="F1724" s="97" t="str">
        <f t="shared" si="112"/>
        <v/>
      </c>
      <c r="H1724" s="102" t="str">
        <f>IF($C1724="33",CONCATENATE(MID($D1724,1,$D$3-1),VLOOKUP(MID($D1724,$D$3,1),'Décodage Signe'!$A$3:$C$22,2,FALSE)),"")</f>
        <v/>
      </c>
      <c r="I1724" s="103" t="str">
        <f>IF($C1724="33",VLOOKUP(MID($D1724,$D$3,1),'Décodage Signe'!$A$3:$C$22,3,FALSE),"")</f>
        <v/>
      </c>
      <c r="J1724" s="102" t="str">
        <f>IF($C1724="33",CONCATENATE(MID($E1724,1,$E$3-1),VLOOKUP(MID($E1724,$E$3,1),'Décodage Signe'!$A$3:$C$22,2,FALSE)),"")</f>
        <v/>
      </c>
      <c r="K1724" s="103" t="str">
        <f>IF($C1724="33",VLOOKUP(MID($E1724,$E$3,1),'Décodage Signe'!$A$3:$C$22,3,FALSE),"")</f>
        <v/>
      </c>
      <c r="L1724" s="102" t="str">
        <f>IF($C1724="33",CONCATENATE(MID($F1724,1,$F$3-1),VLOOKUP(MID($F1724,$F$3,1),'Décodage Signe'!$A$3:$C$22,2,FALSE)),"")</f>
        <v/>
      </c>
      <c r="M1724" s="103" t="str">
        <f>IF($C1724="33",VLOOKUP(MID($F1724,$F$3,1),'Décodage Signe'!$A$3:$C$22,3,FALSE),"")</f>
        <v/>
      </c>
    </row>
    <row r="1725" spans="1:13" x14ac:dyDescent="0.3">
      <c r="A1725" s="97" t="str">
        <f>IF(LEFT([1]RB189!A1869,2)="33",[1]RB189!A1869,"")</f>
        <v/>
      </c>
      <c r="B1725" s="92" t="s">
        <v>300</v>
      </c>
      <c r="C1725" s="97" t="str">
        <f t="shared" si="110"/>
        <v/>
      </c>
      <c r="D1725" s="97" t="str">
        <f t="shared" si="112"/>
        <v/>
      </c>
      <c r="E1725" s="97" t="str">
        <f t="shared" si="112"/>
        <v/>
      </c>
      <c r="F1725" s="97" t="str">
        <f t="shared" si="112"/>
        <v/>
      </c>
      <c r="H1725" s="102" t="str">
        <f>IF($C1725="33",CONCATENATE(MID($D1725,1,$D$3-1),VLOOKUP(MID($D1725,$D$3,1),'Décodage Signe'!$A$3:$C$22,2,FALSE)),"")</f>
        <v/>
      </c>
      <c r="I1725" s="103" t="str">
        <f>IF($C1725="33",VLOOKUP(MID($D1725,$D$3,1),'Décodage Signe'!$A$3:$C$22,3,FALSE),"")</f>
        <v/>
      </c>
      <c r="J1725" s="102" t="str">
        <f>IF($C1725="33",CONCATENATE(MID($E1725,1,$E$3-1),VLOOKUP(MID($E1725,$E$3,1),'Décodage Signe'!$A$3:$C$22,2,FALSE)),"")</f>
        <v/>
      </c>
      <c r="K1725" s="103" t="str">
        <f>IF($C1725="33",VLOOKUP(MID($E1725,$E$3,1),'Décodage Signe'!$A$3:$C$22,3,FALSE),"")</f>
        <v/>
      </c>
      <c r="L1725" s="102" t="str">
        <f>IF($C1725="33",CONCATENATE(MID($F1725,1,$F$3-1),VLOOKUP(MID($F1725,$F$3,1),'Décodage Signe'!$A$3:$C$22,2,FALSE)),"")</f>
        <v/>
      </c>
      <c r="M1725" s="103" t="str">
        <f>IF($C1725="33",VLOOKUP(MID($F1725,$F$3,1),'Décodage Signe'!$A$3:$C$22,3,FALSE),"")</f>
        <v/>
      </c>
    </row>
    <row r="1726" spans="1:13" x14ac:dyDescent="0.3">
      <c r="A1726" s="97" t="str">
        <f>IF(LEFT([1]RB189!A1870,2)="33",[1]RB189!A1870,"")</f>
        <v/>
      </c>
      <c r="B1726" s="92" t="s">
        <v>300</v>
      </c>
      <c r="C1726" s="97" t="str">
        <f t="shared" si="110"/>
        <v/>
      </c>
      <c r="D1726" s="97" t="str">
        <f t="shared" si="112"/>
        <v/>
      </c>
      <c r="E1726" s="97" t="str">
        <f t="shared" si="112"/>
        <v/>
      </c>
      <c r="F1726" s="97" t="str">
        <f t="shared" si="112"/>
        <v/>
      </c>
      <c r="H1726" s="102" t="str">
        <f>IF($C1726="33",CONCATENATE(MID($D1726,1,$D$3-1),VLOOKUP(MID($D1726,$D$3,1),'Décodage Signe'!$A$3:$C$22,2,FALSE)),"")</f>
        <v/>
      </c>
      <c r="I1726" s="103" t="str">
        <f>IF($C1726="33",VLOOKUP(MID($D1726,$D$3,1),'Décodage Signe'!$A$3:$C$22,3,FALSE),"")</f>
        <v/>
      </c>
      <c r="J1726" s="102" t="str">
        <f>IF($C1726="33",CONCATENATE(MID($E1726,1,$E$3-1),VLOOKUP(MID($E1726,$E$3,1),'Décodage Signe'!$A$3:$C$22,2,FALSE)),"")</f>
        <v/>
      </c>
      <c r="K1726" s="103" t="str">
        <f>IF($C1726="33",VLOOKUP(MID($E1726,$E$3,1),'Décodage Signe'!$A$3:$C$22,3,FALSE),"")</f>
        <v/>
      </c>
      <c r="L1726" s="102" t="str">
        <f>IF($C1726="33",CONCATENATE(MID($F1726,1,$F$3-1),VLOOKUP(MID($F1726,$F$3,1),'Décodage Signe'!$A$3:$C$22,2,FALSE)),"")</f>
        <v/>
      </c>
      <c r="M1726" s="103" t="str">
        <f>IF($C1726="33",VLOOKUP(MID($F1726,$F$3,1),'Décodage Signe'!$A$3:$C$22,3,FALSE),"")</f>
        <v/>
      </c>
    </row>
    <row r="1727" spans="1:13" x14ac:dyDescent="0.3">
      <c r="A1727" s="97" t="str">
        <f>IF(LEFT([1]RB189!A1871,2)="33",[1]RB189!A1871,"")</f>
        <v/>
      </c>
      <c r="B1727" s="92" t="s">
        <v>300</v>
      </c>
      <c r="C1727" s="97" t="str">
        <f t="shared" si="110"/>
        <v/>
      </c>
      <c r="D1727" s="97" t="str">
        <f t="shared" ref="D1727:F1746" si="113">MID($A1727,D$4,D$3)</f>
        <v/>
      </c>
      <c r="E1727" s="97" t="str">
        <f t="shared" si="113"/>
        <v/>
      </c>
      <c r="F1727" s="97" t="str">
        <f t="shared" si="113"/>
        <v/>
      </c>
      <c r="H1727" s="102" t="str">
        <f>IF($C1727="33",CONCATENATE(MID($D1727,1,$D$3-1),VLOOKUP(MID($D1727,$D$3,1),'Décodage Signe'!$A$3:$C$22,2,FALSE)),"")</f>
        <v/>
      </c>
      <c r="I1727" s="103" t="str">
        <f>IF($C1727="33",VLOOKUP(MID($D1727,$D$3,1),'Décodage Signe'!$A$3:$C$22,3,FALSE),"")</f>
        <v/>
      </c>
      <c r="J1727" s="102" t="str">
        <f>IF($C1727="33",CONCATENATE(MID($E1727,1,$E$3-1),VLOOKUP(MID($E1727,$E$3,1),'Décodage Signe'!$A$3:$C$22,2,FALSE)),"")</f>
        <v/>
      </c>
      <c r="K1727" s="103" t="str">
        <f>IF($C1727="33",VLOOKUP(MID($E1727,$E$3,1),'Décodage Signe'!$A$3:$C$22,3,FALSE),"")</f>
        <v/>
      </c>
      <c r="L1727" s="102" t="str">
        <f>IF($C1727="33",CONCATENATE(MID($F1727,1,$F$3-1),VLOOKUP(MID($F1727,$F$3,1),'Décodage Signe'!$A$3:$C$22,2,FALSE)),"")</f>
        <v/>
      </c>
      <c r="M1727" s="103" t="str">
        <f>IF($C1727="33",VLOOKUP(MID($F1727,$F$3,1),'Décodage Signe'!$A$3:$C$22,3,FALSE),"")</f>
        <v/>
      </c>
    </row>
    <row r="1728" spans="1:13" x14ac:dyDescent="0.3">
      <c r="A1728" s="97" t="str">
        <f>IF(LEFT([1]RB189!A1872,2)="33",[1]RB189!A1872,"")</f>
        <v/>
      </c>
      <c r="B1728" s="92" t="s">
        <v>300</v>
      </c>
      <c r="C1728" s="97" t="str">
        <f t="shared" si="110"/>
        <v/>
      </c>
      <c r="D1728" s="97" t="str">
        <f t="shared" si="113"/>
        <v/>
      </c>
      <c r="E1728" s="97" t="str">
        <f t="shared" si="113"/>
        <v/>
      </c>
      <c r="F1728" s="97" t="str">
        <f t="shared" si="113"/>
        <v/>
      </c>
      <c r="H1728" s="102" t="str">
        <f>IF($C1728="33",CONCATENATE(MID($D1728,1,$D$3-1),VLOOKUP(MID($D1728,$D$3,1),'Décodage Signe'!$A$3:$C$22,2,FALSE)),"")</f>
        <v/>
      </c>
      <c r="I1728" s="103" t="str">
        <f>IF($C1728="33",VLOOKUP(MID($D1728,$D$3,1),'Décodage Signe'!$A$3:$C$22,3,FALSE),"")</f>
        <v/>
      </c>
      <c r="J1728" s="102" t="str">
        <f>IF($C1728="33",CONCATENATE(MID($E1728,1,$E$3-1),VLOOKUP(MID($E1728,$E$3,1),'Décodage Signe'!$A$3:$C$22,2,FALSE)),"")</f>
        <v/>
      </c>
      <c r="K1728" s="103" t="str">
        <f>IF($C1728="33",VLOOKUP(MID($E1728,$E$3,1),'Décodage Signe'!$A$3:$C$22,3,FALSE),"")</f>
        <v/>
      </c>
      <c r="L1728" s="102" t="str">
        <f>IF($C1728="33",CONCATENATE(MID($F1728,1,$F$3-1),VLOOKUP(MID($F1728,$F$3,1),'Décodage Signe'!$A$3:$C$22,2,FALSE)),"")</f>
        <v/>
      </c>
      <c r="M1728" s="103" t="str">
        <f>IF($C1728="33",VLOOKUP(MID($F1728,$F$3,1),'Décodage Signe'!$A$3:$C$22,3,FALSE),"")</f>
        <v/>
      </c>
    </row>
    <row r="1729" spans="1:13" x14ac:dyDescent="0.3">
      <c r="A1729" s="97" t="str">
        <f>IF(LEFT([1]RB189!A1873,2)="33",[1]RB189!A1873,"")</f>
        <v/>
      </c>
      <c r="B1729" s="92" t="s">
        <v>300</v>
      </c>
      <c r="C1729" s="97" t="str">
        <f t="shared" si="110"/>
        <v/>
      </c>
      <c r="D1729" s="97" t="str">
        <f t="shared" si="113"/>
        <v/>
      </c>
      <c r="E1729" s="97" t="str">
        <f t="shared" si="113"/>
        <v/>
      </c>
      <c r="F1729" s="97" t="str">
        <f t="shared" si="113"/>
        <v/>
      </c>
      <c r="H1729" s="102" t="str">
        <f>IF($C1729="33",CONCATENATE(MID($D1729,1,$D$3-1),VLOOKUP(MID($D1729,$D$3,1),'Décodage Signe'!$A$3:$C$22,2,FALSE)),"")</f>
        <v/>
      </c>
      <c r="I1729" s="103" t="str">
        <f>IF($C1729="33",VLOOKUP(MID($D1729,$D$3,1),'Décodage Signe'!$A$3:$C$22,3,FALSE),"")</f>
        <v/>
      </c>
      <c r="J1729" s="102" t="str">
        <f>IF($C1729="33",CONCATENATE(MID($E1729,1,$E$3-1),VLOOKUP(MID($E1729,$E$3,1),'Décodage Signe'!$A$3:$C$22,2,FALSE)),"")</f>
        <v/>
      </c>
      <c r="K1729" s="103" t="str">
        <f>IF($C1729="33",VLOOKUP(MID($E1729,$E$3,1),'Décodage Signe'!$A$3:$C$22,3,FALSE),"")</f>
        <v/>
      </c>
      <c r="L1729" s="102" t="str">
        <f>IF($C1729="33",CONCATENATE(MID($F1729,1,$F$3-1),VLOOKUP(MID($F1729,$F$3,1),'Décodage Signe'!$A$3:$C$22,2,FALSE)),"")</f>
        <v/>
      </c>
      <c r="M1729" s="103" t="str">
        <f>IF($C1729="33",VLOOKUP(MID($F1729,$F$3,1),'Décodage Signe'!$A$3:$C$22,3,FALSE),"")</f>
        <v/>
      </c>
    </row>
    <row r="1730" spans="1:13" x14ac:dyDescent="0.3">
      <c r="A1730" s="97" t="str">
        <f>IF(LEFT([1]RB189!A1874,2)="33",[1]RB189!A1874,"")</f>
        <v/>
      </c>
      <c r="B1730" s="92" t="s">
        <v>300</v>
      </c>
      <c r="C1730" s="97" t="str">
        <f t="shared" si="110"/>
        <v/>
      </c>
      <c r="D1730" s="97" t="str">
        <f t="shared" si="113"/>
        <v/>
      </c>
      <c r="E1730" s="97" t="str">
        <f t="shared" si="113"/>
        <v/>
      </c>
      <c r="F1730" s="97" t="str">
        <f t="shared" si="113"/>
        <v/>
      </c>
      <c r="H1730" s="102" t="str">
        <f>IF($C1730="33",CONCATENATE(MID($D1730,1,$D$3-1),VLOOKUP(MID($D1730,$D$3,1),'Décodage Signe'!$A$3:$C$22,2,FALSE)),"")</f>
        <v/>
      </c>
      <c r="I1730" s="103" t="str">
        <f>IF($C1730="33",VLOOKUP(MID($D1730,$D$3,1),'Décodage Signe'!$A$3:$C$22,3,FALSE),"")</f>
        <v/>
      </c>
      <c r="J1730" s="102" t="str">
        <f>IF($C1730="33",CONCATENATE(MID($E1730,1,$E$3-1),VLOOKUP(MID($E1730,$E$3,1),'Décodage Signe'!$A$3:$C$22,2,FALSE)),"")</f>
        <v/>
      </c>
      <c r="K1730" s="103" t="str">
        <f>IF($C1730="33",VLOOKUP(MID($E1730,$E$3,1),'Décodage Signe'!$A$3:$C$22,3,FALSE),"")</f>
        <v/>
      </c>
      <c r="L1730" s="102" t="str">
        <f>IF($C1730="33",CONCATENATE(MID($F1730,1,$F$3-1),VLOOKUP(MID($F1730,$F$3,1),'Décodage Signe'!$A$3:$C$22,2,FALSE)),"")</f>
        <v/>
      </c>
      <c r="M1730" s="103" t="str">
        <f>IF($C1730="33",VLOOKUP(MID($F1730,$F$3,1),'Décodage Signe'!$A$3:$C$22,3,FALSE),"")</f>
        <v/>
      </c>
    </row>
    <row r="1731" spans="1:13" x14ac:dyDescent="0.3">
      <c r="A1731" s="97" t="str">
        <f>IF(LEFT([1]RB189!A1875,2)="33",[1]RB189!A1875,"")</f>
        <v/>
      </c>
      <c r="B1731" s="92" t="s">
        <v>300</v>
      </c>
      <c r="C1731" s="97" t="str">
        <f t="shared" si="110"/>
        <v/>
      </c>
      <c r="D1731" s="97" t="str">
        <f t="shared" si="113"/>
        <v/>
      </c>
      <c r="E1731" s="97" t="str">
        <f t="shared" si="113"/>
        <v/>
      </c>
      <c r="F1731" s="97" t="str">
        <f t="shared" si="113"/>
        <v/>
      </c>
      <c r="H1731" s="102" t="str">
        <f>IF($C1731="33",CONCATENATE(MID($D1731,1,$D$3-1),VLOOKUP(MID($D1731,$D$3,1),'Décodage Signe'!$A$3:$C$22,2,FALSE)),"")</f>
        <v/>
      </c>
      <c r="I1731" s="103" t="str">
        <f>IF($C1731="33",VLOOKUP(MID($D1731,$D$3,1),'Décodage Signe'!$A$3:$C$22,3,FALSE),"")</f>
        <v/>
      </c>
      <c r="J1731" s="102" t="str">
        <f>IF($C1731="33",CONCATENATE(MID($E1731,1,$E$3-1),VLOOKUP(MID($E1731,$E$3,1),'Décodage Signe'!$A$3:$C$22,2,FALSE)),"")</f>
        <v/>
      </c>
      <c r="K1731" s="103" t="str">
        <f>IF($C1731="33",VLOOKUP(MID($E1731,$E$3,1),'Décodage Signe'!$A$3:$C$22,3,FALSE),"")</f>
        <v/>
      </c>
      <c r="L1731" s="102" t="str">
        <f>IF($C1731="33",CONCATENATE(MID($F1731,1,$F$3-1),VLOOKUP(MID($F1731,$F$3,1),'Décodage Signe'!$A$3:$C$22,2,FALSE)),"")</f>
        <v/>
      </c>
      <c r="M1731" s="103" t="str">
        <f>IF($C1731="33",VLOOKUP(MID($F1731,$F$3,1),'Décodage Signe'!$A$3:$C$22,3,FALSE),"")</f>
        <v/>
      </c>
    </row>
    <row r="1732" spans="1:13" x14ac:dyDescent="0.3">
      <c r="A1732" s="97" t="str">
        <f>IF(LEFT([1]RB189!A1876,2)="33",[1]RB189!A1876,"")</f>
        <v/>
      </c>
      <c r="B1732" s="92" t="s">
        <v>300</v>
      </c>
      <c r="C1732" s="97" t="str">
        <f t="shared" si="110"/>
        <v/>
      </c>
      <c r="D1732" s="97" t="str">
        <f t="shared" si="113"/>
        <v/>
      </c>
      <c r="E1732" s="97" t="str">
        <f t="shared" si="113"/>
        <v/>
      </c>
      <c r="F1732" s="97" t="str">
        <f t="shared" si="113"/>
        <v/>
      </c>
      <c r="H1732" s="102" t="str">
        <f>IF($C1732="33",CONCATENATE(MID($D1732,1,$D$3-1),VLOOKUP(MID($D1732,$D$3,1),'Décodage Signe'!$A$3:$C$22,2,FALSE)),"")</f>
        <v/>
      </c>
      <c r="I1732" s="103" t="str">
        <f>IF($C1732="33",VLOOKUP(MID($D1732,$D$3,1),'Décodage Signe'!$A$3:$C$22,3,FALSE),"")</f>
        <v/>
      </c>
      <c r="J1732" s="102" t="str">
        <f>IF($C1732="33",CONCATENATE(MID($E1732,1,$E$3-1),VLOOKUP(MID($E1732,$E$3,1),'Décodage Signe'!$A$3:$C$22,2,FALSE)),"")</f>
        <v/>
      </c>
      <c r="K1732" s="103" t="str">
        <f>IF($C1732="33",VLOOKUP(MID($E1732,$E$3,1),'Décodage Signe'!$A$3:$C$22,3,FALSE),"")</f>
        <v/>
      </c>
      <c r="L1732" s="102" t="str">
        <f>IF($C1732="33",CONCATENATE(MID($F1732,1,$F$3-1),VLOOKUP(MID($F1732,$F$3,1),'Décodage Signe'!$A$3:$C$22,2,FALSE)),"")</f>
        <v/>
      </c>
      <c r="M1732" s="103" t="str">
        <f>IF($C1732="33",VLOOKUP(MID($F1732,$F$3,1),'Décodage Signe'!$A$3:$C$22,3,FALSE),"")</f>
        <v/>
      </c>
    </row>
    <row r="1733" spans="1:13" x14ac:dyDescent="0.3">
      <c r="A1733" s="97" t="str">
        <f>IF(LEFT([1]RB189!A1877,2)="33",[1]RB189!A1877,"")</f>
        <v/>
      </c>
      <c r="B1733" s="92" t="s">
        <v>300</v>
      </c>
      <c r="C1733" s="97" t="str">
        <f t="shared" ref="C1733:C1796" si="114">MID($A1733,C$4,C$3)</f>
        <v/>
      </c>
      <c r="D1733" s="97" t="str">
        <f t="shared" si="113"/>
        <v/>
      </c>
      <c r="E1733" s="97" t="str">
        <f t="shared" si="113"/>
        <v/>
      </c>
      <c r="F1733" s="97" t="str">
        <f t="shared" si="113"/>
        <v/>
      </c>
      <c r="H1733" s="102" t="str">
        <f>IF($C1733="33",CONCATENATE(MID($D1733,1,$D$3-1),VLOOKUP(MID($D1733,$D$3,1),'Décodage Signe'!$A$3:$C$22,2,FALSE)),"")</f>
        <v/>
      </c>
      <c r="I1733" s="103" t="str">
        <f>IF($C1733="33",VLOOKUP(MID($D1733,$D$3,1),'Décodage Signe'!$A$3:$C$22,3,FALSE),"")</f>
        <v/>
      </c>
      <c r="J1733" s="102" t="str">
        <f>IF($C1733="33",CONCATENATE(MID($E1733,1,$E$3-1),VLOOKUP(MID($E1733,$E$3,1),'Décodage Signe'!$A$3:$C$22,2,FALSE)),"")</f>
        <v/>
      </c>
      <c r="K1733" s="103" t="str">
        <f>IF($C1733="33",VLOOKUP(MID($E1733,$E$3,1),'Décodage Signe'!$A$3:$C$22,3,FALSE),"")</f>
        <v/>
      </c>
      <c r="L1733" s="102" t="str">
        <f>IF($C1733="33",CONCATENATE(MID($F1733,1,$F$3-1),VLOOKUP(MID($F1733,$F$3,1),'Décodage Signe'!$A$3:$C$22,2,FALSE)),"")</f>
        <v/>
      </c>
      <c r="M1733" s="103" t="str">
        <f>IF($C1733="33",VLOOKUP(MID($F1733,$F$3,1),'Décodage Signe'!$A$3:$C$22,3,FALSE),"")</f>
        <v/>
      </c>
    </row>
    <row r="1734" spans="1:13" x14ac:dyDescent="0.3">
      <c r="A1734" s="97" t="str">
        <f>IF(LEFT([1]RB189!A1878,2)="33",[1]RB189!A1878,"")</f>
        <v/>
      </c>
      <c r="B1734" s="92" t="s">
        <v>300</v>
      </c>
      <c r="C1734" s="97" t="str">
        <f t="shared" si="114"/>
        <v/>
      </c>
      <c r="D1734" s="97" t="str">
        <f t="shared" si="113"/>
        <v/>
      </c>
      <c r="E1734" s="97" t="str">
        <f t="shared" si="113"/>
        <v/>
      </c>
      <c r="F1734" s="97" t="str">
        <f t="shared" si="113"/>
        <v/>
      </c>
      <c r="H1734" s="102" t="str">
        <f>IF($C1734="33",CONCATENATE(MID($D1734,1,$D$3-1),VLOOKUP(MID($D1734,$D$3,1),'Décodage Signe'!$A$3:$C$22,2,FALSE)),"")</f>
        <v/>
      </c>
      <c r="I1734" s="103" t="str">
        <f>IF($C1734="33",VLOOKUP(MID($D1734,$D$3,1),'Décodage Signe'!$A$3:$C$22,3,FALSE),"")</f>
        <v/>
      </c>
      <c r="J1734" s="102" t="str">
        <f>IF($C1734="33",CONCATENATE(MID($E1734,1,$E$3-1),VLOOKUP(MID($E1734,$E$3,1),'Décodage Signe'!$A$3:$C$22,2,FALSE)),"")</f>
        <v/>
      </c>
      <c r="K1734" s="103" t="str">
        <f>IF($C1734="33",VLOOKUP(MID($E1734,$E$3,1),'Décodage Signe'!$A$3:$C$22,3,FALSE),"")</f>
        <v/>
      </c>
      <c r="L1734" s="102" t="str">
        <f>IF($C1734="33",CONCATENATE(MID($F1734,1,$F$3-1),VLOOKUP(MID($F1734,$F$3,1),'Décodage Signe'!$A$3:$C$22,2,FALSE)),"")</f>
        <v/>
      </c>
      <c r="M1734" s="103" t="str">
        <f>IF($C1734="33",VLOOKUP(MID($F1734,$F$3,1),'Décodage Signe'!$A$3:$C$22,3,FALSE),"")</f>
        <v/>
      </c>
    </row>
    <row r="1735" spans="1:13" x14ac:dyDescent="0.3">
      <c r="A1735" s="97" t="str">
        <f>IF(LEFT([1]RB189!A1879,2)="33",[1]RB189!A1879,"")</f>
        <v/>
      </c>
      <c r="B1735" s="92" t="s">
        <v>300</v>
      </c>
      <c r="C1735" s="97" t="str">
        <f t="shared" si="114"/>
        <v/>
      </c>
      <c r="D1735" s="97" t="str">
        <f t="shared" si="113"/>
        <v/>
      </c>
      <c r="E1735" s="97" t="str">
        <f t="shared" si="113"/>
        <v/>
      </c>
      <c r="F1735" s="97" t="str">
        <f t="shared" si="113"/>
        <v/>
      </c>
      <c r="H1735" s="102" t="str">
        <f>IF($C1735="33",CONCATENATE(MID($D1735,1,$D$3-1),VLOOKUP(MID($D1735,$D$3,1),'Décodage Signe'!$A$3:$C$22,2,FALSE)),"")</f>
        <v/>
      </c>
      <c r="I1735" s="103" t="str">
        <f>IF($C1735="33",VLOOKUP(MID($D1735,$D$3,1),'Décodage Signe'!$A$3:$C$22,3,FALSE),"")</f>
        <v/>
      </c>
      <c r="J1735" s="102" t="str">
        <f>IF($C1735="33",CONCATENATE(MID($E1735,1,$E$3-1),VLOOKUP(MID($E1735,$E$3,1),'Décodage Signe'!$A$3:$C$22,2,FALSE)),"")</f>
        <v/>
      </c>
      <c r="K1735" s="103" t="str">
        <f>IF($C1735="33",VLOOKUP(MID($E1735,$E$3,1),'Décodage Signe'!$A$3:$C$22,3,FALSE),"")</f>
        <v/>
      </c>
      <c r="L1735" s="102" t="str">
        <f>IF($C1735="33",CONCATENATE(MID($F1735,1,$F$3-1),VLOOKUP(MID($F1735,$F$3,1),'Décodage Signe'!$A$3:$C$22,2,FALSE)),"")</f>
        <v/>
      </c>
      <c r="M1735" s="103" t="str">
        <f>IF($C1735="33",VLOOKUP(MID($F1735,$F$3,1),'Décodage Signe'!$A$3:$C$22,3,FALSE),"")</f>
        <v/>
      </c>
    </row>
    <row r="1736" spans="1:13" x14ac:dyDescent="0.3">
      <c r="A1736" s="97" t="str">
        <f>IF(LEFT([1]RB189!A1880,2)="33",[1]RB189!A1880,"")</f>
        <v/>
      </c>
      <c r="B1736" s="92" t="s">
        <v>300</v>
      </c>
      <c r="C1736" s="97" t="str">
        <f t="shared" si="114"/>
        <v/>
      </c>
      <c r="D1736" s="97" t="str">
        <f t="shared" si="113"/>
        <v/>
      </c>
      <c r="E1736" s="97" t="str">
        <f t="shared" si="113"/>
        <v/>
      </c>
      <c r="F1736" s="97" t="str">
        <f t="shared" si="113"/>
        <v/>
      </c>
      <c r="H1736" s="102" t="str">
        <f>IF($C1736="33",CONCATENATE(MID($D1736,1,$D$3-1),VLOOKUP(MID($D1736,$D$3,1),'Décodage Signe'!$A$3:$C$22,2,FALSE)),"")</f>
        <v/>
      </c>
      <c r="I1736" s="103" t="str">
        <f>IF($C1736="33",VLOOKUP(MID($D1736,$D$3,1),'Décodage Signe'!$A$3:$C$22,3,FALSE),"")</f>
        <v/>
      </c>
      <c r="J1736" s="102" t="str">
        <f>IF($C1736="33",CONCATENATE(MID($E1736,1,$E$3-1),VLOOKUP(MID($E1736,$E$3,1),'Décodage Signe'!$A$3:$C$22,2,FALSE)),"")</f>
        <v/>
      </c>
      <c r="K1736" s="103" t="str">
        <f>IF($C1736="33",VLOOKUP(MID($E1736,$E$3,1),'Décodage Signe'!$A$3:$C$22,3,FALSE),"")</f>
        <v/>
      </c>
      <c r="L1736" s="102" t="str">
        <f>IF($C1736="33",CONCATENATE(MID($F1736,1,$F$3-1),VLOOKUP(MID($F1736,$F$3,1),'Décodage Signe'!$A$3:$C$22,2,FALSE)),"")</f>
        <v/>
      </c>
      <c r="M1736" s="103" t="str">
        <f>IF($C1736="33",VLOOKUP(MID($F1736,$F$3,1),'Décodage Signe'!$A$3:$C$22,3,FALSE),"")</f>
        <v/>
      </c>
    </row>
    <row r="1737" spans="1:13" x14ac:dyDescent="0.3">
      <c r="A1737" s="97" t="str">
        <f>IF(LEFT([1]RB189!A1881,2)="33",[1]RB189!A1881,"")</f>
        <v/>
      </c>
      <c r="B1737" s="92" t="s">
        <v>300</v>
      </c>
      <c r="C1737" s="97" t="str">
        <f t="shared" si="114"/>
        <v/>
      </c>
      <c r="D1737" s="97" t="str">
        <f t="shared" si="113"/>
        <v/>
      </c>
      <c r="E1737" s="97" t="str">
        <f t="shared" si="113"/>
        <v/>
      </c>
      <c r="F1737" s="97" t="str">
        <f t="shared" si="113"/>
        <v/>
      </c>
      <c r="H1737" s="102" t="str">
        <f>IF($C1737="33",CONCATENATE(MID($D1737,1,$D$3-1),VLOOKUP(MID($D1737,$D$3,1),'Décodage Signe'!$A$3:$C$22,2,FALSE)),"")</f>
        <v/>
      </c>
      <c r="I1737" s="103" t="str">
        <f>IF($C1737="33",VLOOKUP(MID($D1737,$D$3,1),'Décodage Signe'!$A$3:$C$22,3,FALSE),"")</f>
        <v/>
      </c>
      <c r="J1737" s="102" t="str">
        <f>IF($C1737="33",CONCATENATE(MID($E1737,1,$E$3-1),VLOOKUP(MID($E1737,$E$3,1),'Décodage Signe'!$A$3:$C$22,2,FALSE)),"")</f>
        <v/>
      </c>
      <c r="K1737" s="103" t="str">
        <f>IF($C1737="33",VLOOKUP(MID($E1737,$E$3,1),'Décodage Signe'!$A$3:$C$22,3,FALSE),"")</f>
        <v/>
      </c>
      <c r="L1737" s="102" t="str">
        <f>IF($C1737="33",CONCATENATE(MID($F1737,1,$F$3-1),VLOOKUP(MID($F1737,$F$3,1),'Décodage Signe'!$A$3:$C$22,2,FALSE)),"")</f>
        <v/>
      </c>
      <c r="M1737" s="103" t="str">
        <f>IF($C1737="33",VLOOKUP(MID($F1737,$F$3,1),'Décodage Signe'!$A$3:$C$22,3,FALSE),"")</f>
        <v/>
      </c>
    </row>
    <row r="1738" spans="1:13" x14ac:dyDescent="0.3">
      <c r="A1738" s="97" t="str">
        <f>IF(LEFT([1]RB189!A1882,2)="33",[1]RB189!A1882,"")</f>
        <v/>
      </c>
      <c r="B1738" s="92" t="s">
        <v>300</v>
      </c>
      <c r="C1738" s="97" t="str">
        <f t="shared" si="114"/>
        <v/>
      </c>
      <c r="D1738" s="97" t="str">
        <f t="shared" si="113"/>
        <v/>
      </c>
      <c r="E1738" s="97" t="str">
        <f t="shared" si="113"/>
        <v/>
      </c>
      <c r="F1738" s="97" t="str">
        <f t="shared" si="113"/>
        <v/>
      </c>
      <c r="H1738" s="102" t="str">
        <f>IF($C1738="33",CONCATENATE(MID($D1738,1,$D$3-1),VLOOKUP(MID($D1738,$D$3,1),'Décodage Signe'!$A$3:$C$22,2,FALSE)),"")</f>
        <v/>
      </c>
      <c r="I1738" s="103" t="str">
        <f>IF($C1738="33",VLOOKUP(MID($D1738,$D$3,1),'Décodage Signe'!$A$3:$C$22,3,FALSE),"")</f>
        <v/>
      </c>
      <c r="J1738" s="102" t="str">
        <f>IF($C1738="33",CONCATENATE(MID($E1738,1,$E$3-1),VLOOKUP(MID($E1738,$E$3,1),'Décodage Signe'!$A$3:$C$22,2,FALSE)),"")</f>
        <v/>
      </c>
      <c r="K1738" s="103" t="str">
        <f>IF($C1738="33",VLOOKUP(MID($E1738,$E$3,1),'Décodage Signe'!$A$3:$C$22,3,FALSE),"")</f>
        <v/>
      </c>
      <c r="L1738" s="102" t="str">
        <f>IF($C1738="33",CONCATENATE(MID($F1738,1,$F$3-1),VLOOKUP(MID($F1738,$F$3,1),'Décodage Signe'!$A$3:$C$22,2,FALSE)),"")</f>
        <v/>
      </c>
      <c r="M1738" s="103" t="str">
        <f>IF($C1738="33",VLOOKUP(MID($F1738,$F$3,1),'Décodage Signe'!$A$3:$C$22,3,FALSE),"")</f>
        <v/>
      </c>
    </row>
    <row r="1739" spans="1:13" x14ac:dyDescent="0.3">
      <c r="A1739" s="97" t="str">
        <f>IF(LEFT([1]RB189!A1883,2)="33",[1]RB189!A1883,"")</f>
        <v/>
      </c>
      <c r="B1739" s="92" t="s">
        <v>300</v>
      </c>
      <c r="C1739" s="97" t="str">
        <f t="shared" si="114"/>
        <v/>
      </c>
      <c r="D1739" s="97" t="str">
        <f t="shared" si="113"/>
        <v/>
      </c>
      <c r="E1739" s="97" t="str">
        <f t="shared" si="113"/>
        <v/>
      </c>
      <c r="F1739" s="97" t="str">
        <f t="shared" si="113"/>
        <v/>
      </c>
      <c r="H1739" s="102" t="str">
        <f>IF($C1739="33",CONCATENATE(MID($D1739,1,$D$3-1),VLOOKUP(MID($D1739,$D$3,1),'Décodage Signe'!$A$3:$C$22,2,FALSE)),"")</f>
        <v/>
      </c>
      <c r="I1739" s="103" t="str">
        <f>IF($C1739="33",VLOOKUP(MID($D1739,$D$3,1),'Décodage Signe'!$A$3:$C$22,3,FALSE),"")</f>
        <v/>
      </c>
      <c r="J1739" s="102" t="str">
        <f>IF($C1739="33",CONCATENATE(MID($E1739,1,$E$3-1),VLOOKUP(MID($E1739,$E$3,1),'Décodage Signe'!$A$3:$C$22,2,FALSE)),"")</f>
        <v/>
      </c>
      <c r="K1739" s="103" t="str">
        <f>IF($C1739="33",VLOOKUP(MID($E1739,$E$3,1),'Décodage Signe'!$A$3:$C$22,3,FALSE),"")</f>
        <v/>
      </c>
      <c r="L1739" s="102" t="str">
        <f>IF($C1739="33",CONCATENATE(MID($F1739,1,$F$3-1),VLOOKUP(MID($F1739,$F$3,1),'Décodage Signe'!$A$3:$C$22,2,FALSE)),"")</f>
        <v/>
      </c>
      <c r="M1739" s="103" t="str">
        <f>IF($C1739="33",VLOOKUP(MID($F1739,$F$3,1),'Décodage Signe'!$A$3:$C$22,3,FALSE),"")</f>
        <v/>
      </c>
    </row>
    <row r="1740" spans="1:13" x14ac:dyDescent="0.3">
      <c r="A1740" s="97" t="str">
        <f>IF(LEFT([1]RB189!A1884,2)="33",[1]RB189!A1884,"")</f>
        <v/>
      </c>
      <c r="B1740" s="92" t="s">
        <v>300</v>
      </c>
      <c r="C1740" s="97" t="str">
        <f t="shared" si="114"/>
        <v/>
      </c>
      <c r="D1740" s="97" t="str">
        <f t="shared" si="113"/>
        <v/>
      </c>
      <c r="E1740" s="97" t="str">
        <f t="shared" si="113"/>
        <v/>
      </c>
      <c r="F1740" s="97" t="str">
        <f t="shared" si="113"/>
        <v/>
      </c>
      <c r="H1740" s="102" t="str">
        <f>IF($C1740="33",CONCATENATE(MID($D1740,1,$D$3-1),VLOOKUP(MID($D1740,$D$3,1),'Décodage Signe'!$A$3:$C$22,2,FALSE)),"")</f>
        <v/>
      </c>
      <c r="I1740" s="103" t="str">
        <f>IF($C1740="33",VLOOKUP(MID($D1740,$D$3,1),'Décodage Signe'!$A$3:$C$22,3,FALSE),"")</f>
        <v/>
      </c>
      <c r="J1740" s="102" t="str">
        <f>IF($C1740="33",CONCATENATE(MID($E1740,1,$E$3-1),VLOOKUP(MID($E1740,$E$3,1),'Décodage Signe'!$A$3:$C$22,2,FALSE)),"")</f>
        <v/>
      </c>
      <c r="K1740" s="103" t="str">
        <f>IF($C1740="33",VLOOKUP(MID($E1740,$E$3,1),'Décodage Signe'!$A$3:$C$22,3,FALSE),"")</f>
        <v/>
      </c>
      <c r="L1740" s="102" t="str">
        <f>IF($C1740="33",CONCATENATE(MID($F1740,1,$F$3-1),VLOOKUP(MID($F1740,$F$3,1),'Décodage Signe'!$A$3:$C$22,2,FALSE)),"")</f>
        <v/>
      </c>
      <c r="M1740" s="103" t="str">
        <f>IF($C1740="33",VLOOKUP(MID($F1740,$F$3,1),'Décodage Signe'!$A$3:$C$22,3,FALSE),"")</f>
        <v/>
      </c>
    </row>
    <row r="1741" spans="1:13" x14ac:dyDescent="0.3">
      <c r="A1741" s="97" t="str">
        <f>IF(LEFT([1]RB189!A1885,2)="33",[1]RB189!A1885,"")</f>
        <v/>
      </c>
      <c r="B1741" s="92" t="s">
        <v>300</v>
      </c>
      <c r="C1741" s="97" t="str">
        <f t="shared" si="114"/>
        <v/>
      </c>
      <c r="D1741" s="97" t="str">
        <f t="shared" si="113"/>
        <v/>
      </c>
      <c r="E1741" s="97" t="str">
        <f t="shared" si="113"/>
        <v/>
      </c>
      <c r="F1741" s="97" t="str">
        <f t="shared" si="113"/>
        <v/>
      </c>
      <c r="H1741" s="102" t="str">
        <f>IF($C1741="33",CONCATENATE(MID($D1741,1,$D$3-1),VLOOKUP(MID($D1741,$D$3,1),'Décodage Signe'!$A$3:$C$22,2,FALSE)),"")</f>
        <v/>
      </c>
      <c r="I1741" s="103" t="str">
        <f>IF($C1741="33",VLOOKUP(MID($D1741,$D$3,1),'Décodage Signe'!$A$3:$C$22,3,FALSE),"")</f>
        <v/>
      </c>
      <c r="J1741" s="102" t="str">
        <f>IF($C1741="33",CONCATENATE(MID($E1741,1,$E$3-1),VLOOKUP(MID($E1741,$E$3,1),'Décodage Signe'!$A$3:$C$22,2,FALSE)),"")</f>
        <v/>
      </c>
      <c r="K1741" s="103" t="str">
        <f>IF($C1741="33",VLOOKUP(MID($E1741,$E$3,1),'Décodage Signe'!$A$3:$C$22,3,FALSE),"")</f>
        <v/>
      </c>
      <c r="L1741" s="102" t="str">
        <f>IF($C1741="33",CONCATENATE(MID($F1741,1,$F$3-1),VLOOKUP(MID($F1741,$F$3,1),'Décodage Signe'!$A$3:$C$22,2,FALSE)),"")</f>
        <v/>
      </c>
      <c r="M1741" s="103" t="str">
        <f>IF($C1741="33",VLOOKUP(MID($F1741,$F$3,1),'Décodage Signe'!$A$3:$C$22,3,FALSE),"")</f>
        <v/>
      </c>
    </row>
    <row r="1742" spans="1:13" x14ac:dyDescent="0.3">
      <c r="A1742" s="97" t="str">
        <f>IF(LEFT([1]RB189!A1886,2)="33",[1]RB189!A1886,"")</f>
        <v/>
      </c>
      <c r="B1742" s="92" t="s">
        <v>300</v>
      </c>
      <c r="C1742" s="97" t="str">
        <f t="shared" si="114"/>
        <v/>
      </c>
      <c r="D1742" s="97" t="str">
        <f t="shared" si="113"/>
        <v/>
      </c>
      <c r="E1742" s="97" t="str">
        <f t="shared" si="113"/>
        <v/>
      </c>
      <c r="F1742" s="97" t="str">
        <f t="shared" si="113"/>
        <v/>
      </c>
      <c r="H1742" s="102" t="str">
        <f>IF($C1742="33",CONCATENATE(MID($D1742,1,$D$3-1),VLOOKUP(MID($D1742,$D$3,1),'Décodage Signe'!$A$3:$C$22,2,FALSE)),"")</f>
        <v/>
      </c>
      <c r="I1742" s="103" t="str">
        <f>IF($C1742="33",VLOOKUP(MID($D1742,$D$3,1),'Décodage Signe'!$A$3:$C$22,3,FALSE),"")</f>
        <v/>
      </c>
      <c r="J1742" s="102" t="str">
        <f>IF($C1742="33",CONCATENATE(MID($E1742,1,$E$3-1),VLOOKUP(MID($E1742,$E$3,1),'Décodage Signe'!$A$3:$C$22,2,FALSE)),"")</f>
        <v/>
      </c>
      <c r="K1742" s="103" t="str">
        <f>IF($C1742="33",VLOOKUP(MID($E1742,$E$3,1),'Décodage Signe'!$A$3:$C$22,3,FALSE),"")</f>
        <v/>
      </c>
      <c r="L1742" s="102" t="str">
        <f>IF($C1742="33",CONCATENATE(MID($F1742,1,$F$3-1),VLOOKUP(MID($F1742,$F$3,1),'Décodage Signe'!$A$3:$C$22,2,FALSE)),"")</f>
        <v/>
      </c>
      <c r="M1742" s="103" t="str">
        <f>IF($C1742="33",VLOOKUP(MID($F1742,$F$3,1),'Décodage Signe'!$A$3:$C$22,3,FALSE),"")</f>
        <v/>
      </c>
    </row>
    <row r="1743" spans="1:13" x14ac:dyDescent="0.3">
      <c r="A1743" s="97" t="str">
        <f>IF(LEFT([1]RB189!A1887,2)="33",[1]RB189!A1887,"")</f>
        <v/>
      </c>
      <c r="B1743" s="92" t="s">
        <v>300</v>
      </c>
      <c r="C1743" s="97" t="str">
        <f t="shared" si="114"/>
        <v/>
      </c>
      <c r="D1743" s="97" t="str">
        <f t="shared" si="113"/>
        <v/>
      </c>
      <c r="E1743" s="97" t="str">
        <f t="shared" si="113"/>
        <v/>
      </c>
      <c r="F1743" s="97" t="str">
        <f t="shared" si="113"/>
        <v/>
      </c>
      <c r="H1743" s="102" t="str">
        <f>IF($C1743="33",CONCATENATE(MID($D1743,1,$D$3-1),VLOOKUP(MID($D1743,$D$3,1),'Décodage Signe'!$A$3:$C$22,2,FALSE)),"")</f>
        <v/>
      </c>
      <c r="I1743" s="103" t="str">
        <f>IF($C1743="33",VLOOKUP(MID($D1743,$D$3,1),'Décodage Signe'!$A$3:$C$22,3,FALSE),"")</f>
        <v/>
      </c>
      <c r="J1743" s="102" t="str">
        <f>IF($C1743="33",CONCATENATE(MID($E1743,1,$E$3-1),VLOOKUP(MID($E1743,$E$3,1),'Décodage Signe'!$A$3:$C$22,2,FALSE)),"")</f>
        <v/>
      </c>
      <c r="K1743" s="103" t="str">
        <f>IF($C1743="33",VLOOKUP(MID($E1743,$E$3,1),'Décodage Signe'!$A$3:$C$22,3,FALSE),"")</f>
        <v/>
      </c>
      <c r="L1743" s="102" t="str">
        <f>IF($C1743="33",CONCATENATE(MID($F1743,1,$F$3-1),VLOOKUP(MID($F1743,$F$3,1),'Décodage Signe'!$A$3:$C$22,2,FALSE)),"")</f>
        <v/>
      </c>
      <c r="M1743" s="103" t="str">
        <f>IF($C1743="33",VLOOKUP(MID($F1743,$F$3,1),'Décodage Signe'!$A$3:$C$22,3,FALSE),"")</f>
        <v/>
      </c>
    </row>
    <row r="1744" spans="1:13" x14ac:dyDescent="0.3">
      <c r="A1744" s="97" t="str">
        <f>IF(LEFT([1]RB189!A1888,2)="33",[1]RB189!A1888,"")</f>
        <v/>
      </c>
      <c r="B1744" s="92" t="s">
        <v>300</v>
      </c>
      <c r="C1744" s="97" t="str">
        <f t="shared" si="114"/>
        <v/>
      </c>
      <c r="D1744" s="97" t="str">
        <f t="shared" si="113"/>
        <v/>
      </c>
      <c r="E1744" s="97" t="str">
        <f t="shared" si="113"/>
        <v/>
      </c>
      <c r="F1744" s="97" t="str">
        <f t="shared" si="113"/>
        <v/>
      </c>
      <c r="H1744" s="102" t="str">
        <f>IF($C1744="33",CONCATENATE(MID($D1744,1,$D$3-1),VLOOKUP(MID($D1744,$D$3,1),'Décodage Signe'!$A$3:$C$22,2,FALSE)),"")</f>
        <v/>
      </c>
      <c r="I1744" s="103" t="str">
        <f>IF($C1744="33",VLOOKUP(MID($D1744,$D$3,1),'Décodage Signe'!$A$3:$C$22,3,FALSE),"")</f>
        <v/>
      </c>
      <c r="J1744" s="102" t="str">
        <f>IF($C1744="33",CONCATENATE(MID($E1744,1,$E$3-1),VLOOKUP(MID($E1744,$E$3,1),'Décodage Signe'!$A$3:$C$22,2,FALSE)),"")</f>
        <v/>
      </c>
      <c r="K1744" s="103" t="str">
        <f>IF($C1744="33",VLOOKUP(MID($E1744,$E$3,1),'Décodage Signe'!$A$3:$C$22,3,FALSE),"")</f>
        <v/>
      </c>
      <c r="L1744" s="102" t="str">
        <f>IF($C1744="33",CONCATENATE(MID($F1744,1,$F$3-1),VLOOKUP(MID($F1744,$F$3,1),'Décodage Signe'!$A$3:$C$22,2,FALSE)),"")</f>
        <v/>
      </c>
      <c r="M1744" s="103" t="str">
        <f>IF($C1744="33",VLOOKUP(MID($F1744,$F$3,1),'Décodage Signe'!$A$3:$C$22,3,FALSE),"")</f>
        <v/>
      </c>
    </row>
    <row r="1745" spans="1:13" x14ac:dyDescent="0.3">
      <c r="A1745" s="97" t="str">
        <f>IF(LEFT([1]RB189!A1889,2)="33",[1]RB189!A1889,"")</f>
        <v/>
      </c>
      <c r="B1745" s="92" t="s">
        <v>300</v>
      </c>
      <c r="C1745" s="97" t="str">
        <f t="shared" si="114"/>
        <v/>
      </c>
      <c r="D1745" s="97" t="str">
        <f t="shared" si="113"/>
        <v/>
      </c>
      <c r="E1745" s="97" t="str">
        <f t="shared" si="113"/>
        <v/>
      </c>
      <c r="F1745" s="97" t="str">
        <f t="shared" si="113"/>
        <v/>
      </c>
      <c r="H1745" s="102" t="str">
        <f>IF($C1745="33",CONCATENATE(MID($D1745,1,$D$3-1),VLOOKUP(MID($D1745,$D$3,1),'Décodage Signe'!$A$3:$C$22,2,FALSE)),"")</f>
        <v/>
      </c>
      <c r="I1745" s="103" t="str">
        <f>IF($C1745="33",VLOOKUP(MID($D1745,$D$3,1),'Décodage Signe'!$A$3:$C$22,3,FALSE),"")</f>
        <v/>
      </c>
      <c r="J1745" s="102" t="str">
        <f>IF($C1745="33",CONCATENATE(MID($E1745,1,$E$3-1),VLOOKUP(MID($E1745,$E$3,1),'Décodage Signe'!$A$3:$C$22,2,FALSE)),"")</f>
        <v/>
      </c>
      <c r="K1745" s="103" t="str">
        <f>IF($C1745="33",VLOOKUP(MID($E1745,$E$3,1),'Décodage Signe'!$A$3:$C$22,3,FALSE),"")</f>
        <v/>
      </c>
      <c r="L1745" s="102" t="str">
        <f>IF($C1745="33",CONCATENATE(MID($F1745,1,$F$3-1),VLOOKUP(MID($F1745,$F$3,1),'Décodage Signe'!$A$3:$C$22,2,FALSE)),"")</f>
        <v/>
      </c>
      <c r="M1745" s="103" t="str">
        <f>IF($C1745="33",VLOOKUP(MID($F1745,$F$3,1),'Décodage Signe'!$A$3:$C$22,3,FALSE),"")</f>
        <v/>
      </c>
    </row>
    <row r="1746" spans="1:13" x14ac:dyDescent="0.3">
      <c r="A1746" s="97" t="str">
        <f>IF(LEFT([1]RB189!A1890,2)="33",[1]RB189!A1890,"")</f>
        <v/>
      </c>
      <c r="B1746" s="92" t="s">
        <v>300</v>
      </c>
      <c r="C1746" s="97" t="str">
        <f t="shared" si="114"/>
        <v/>
      </c>
      <c r="D1746" s="97" t="str">
        <f t="shared" si="113"/>
        <v/>
      </c>
      <c r="E1746" s="97" t="str">
        <f t="shared" si="113"/>
        <v/>
      </c>
      <c r="F1746" s="97" t="str">
        <f t="shared" si="113"/>
        <v/>
      </c>
      <c r="H1746" s="102" t="str">
        <f>IF($C1746="33",CONCATENATE(MID($D1746,1,$D$3-1),VLOOKUP(MID($D1746,$D$3,1),'Décodage Signe'!$A$3:$C$22,2,FALSE)),"")</f>
        <v/>
      </c>
      <c r="I1746" s="103" t="str">
        <f>IF($C1746="33",VLOOKUP(MID($D1746,$D$3,1),'Décodage Signe'!$A$3:$C$22,3,FALSE),"")</f>
        <v/>
      </c>
      <c r="J1746" s="102" t="str">
        <f>IF($C1746="33",CONCATENATE(MID($E1746,1,$E$3-1),VLOOKUP(MID($E1746,$E$3,1),'Décodage Signe'!$A$3:$C$22,2,FALSE)),"")</f>
        <v/>
      </c>
      <c r="K1746" s="103" t="str">
        <f>IF($C1746="33",VLOOKUP(MID($E1746,$E$3,1),'Décodage Signe'!$A$3:$C$22,3,FALSE),"")</f>
        <v/>
      </c>
      <c r="L1746" s="102" t="str">
        <f>IF($C1746="33",CONCATENATE(MID($F1746,1,$F$3-1),VLOOKUP(MID($F1746,$F$3,1),'Décodage Signe'!$A$3:$C$22,2,FALSE)),"")</f>
        <v/>
      </c>
      <c r="M1746" s="103" t="str">
        <f>IF($C1746="33",VLOOKUP(MID($F1746,$F$3,1),'Décodage Signe'!$A$3:$C$22,3,FALSE),"")</f>
        <v/>
      </c>
    </row>
    <row r="1747" spans="1:13" x14ac:dyDescent="0.3">
      <c r="A1747" s="97" t="str">
        <f>IF(LEFT([1]RB189!A1891,2)="33",[1]RB189!A1891,"")</f>
        <v/>
      </c>
      <c r="B1747" s="92" t="s">
        <v>300</v>
      </c>
      <c r="C1747" s="97" t="str">
        <f t="shared" si="114"/>
        <v/>
      </c>
      <c r="D1747" s="97" t="str">
        <f t="shared" ref="D1747:F1766" si="115">MID($A1747,D$4,D$3)</f>
        <v/>
      </c>
      <c r="E1747" s="97" t="str">
        <f t="shared" si="115"/>
        <v/>
      </c>
      <c r="F1747" s="97" t="str">
        <f t="shared" si="115"/>
        <v/>
      </c>
      <c r="H1747" s="102" t="str">
        <f>IF($C1747="33",CONCATENATE(MID($D1747,1,$D$3-1),VLOOKUP(MID($D1747,$D$3,1),'Décodage Signe'!$A$3:$C$22,2,FALSE)),"")</f>
        <v/>
      </c>
      <c r="I1747" s="103" t="str">
        <f>IF($C1747="33",VLOOKUP(MID($D1747,$D$3,1),'Décodage Signe'!$A$3:$C$22,3,FALSE),"")</f>
        <v/>
      </c>
      <c r="J1747" s="102" t="str">
        <f>IF($C1747="33",CONCATENATE(MID($E1747,1,$E$3-1),VLOOKUP(MID($E1747,$E$3,1),'Décodage Signe'!$A$3:$C$22,2,FALSE)),"")</f>
        <v/>
      </c>
      <c r="K1747" s="103" t="str">
        <f>IF($C1747="33",VLOOKUP(MID($E1747,$E$3,1),'Décodage Signe'!$A$3:$C$22,3,FALSE),"")</f>
        <v/>
      </c>
      <c r="L1747" s="102" t="str">
        <f>IF($C1747="33",CONCATENATE(MID($F1747,1,$F$3-1),VLOOKUP(MID($F1747,$F$3,1),'Décodage Signe'!$A$3:$C$22,2,FALSE)),"")</f>
        <v/>
      </c>
      <c r="M1747" s="103" t="str">
        <f>IF($C1747="33",VLOOKUP(MID($F1747,$F$3,1),'Décodage Signe'!$A$3:$C$22,3,FALSE),"")</f>
        <v/>
      </c>
    </row>
    <row r="1748" spans="1:13" x14ac:dyDescent="0.3">
      <c r="A1748" s="97" t="str">
        <f>IF(LEFT([1]RB189!A1892,2)="33",[1]RB189!A1892,"")</f>
        <v/>
      </c>
      <c r="B1748" s="92" t="s">
        <v>300</v>
      </c>
      <c r="C1748" s="97" t="str">
        <f t="shared" si="114"/>
        <v/>
      </c>
      <c r="D1748" s="97" t="str">
        <f t="shared" si="115"/>
        <v/>
      </c>
      <c r="E1748" s="97" t="str">
        <f t="shared" si="115"/>
        <v/>
      </c>
      <c r="F1748" s="97" t="str">
        <f t="shared" si="115"/>
        <v/>
      </c>
      <c r="H1748" s="102" t="str">
        <f>IF($C1748="33",CONCATENATE(MID($D1748,1,$D$3-1),VLOOKUP(MID($D1748,$D$3,1),'Décodage Signe'!$A$3:$C$22,2,FALSE)),"")</f>
        <v/>
      </c>
      <c r="I1748" s="103" t="str">
        <f>IF($C1748="33",VLOOKUP(MID($D1748,$D$3,1),'Décodage Signe'!$A$3:$C$22,3,FALSE),"")</f>
        <v/>
      </c>
      <c r="J1748" s="102" t="str">
        <f>IF($C1748="33",CONCATENATE(MID($E1748,1,$E$3-1),VLOOKUP(MID($E1748,$E$3,1),'Décodage Signe'!$A$3:$C$22,2,FALSE)),"")</f>
        <v/>
      </c>
      <c r="K1748" s="103" t="str">
        <f>IF($C1748="33",VLOOKUP(MID($E1748,$E$3,1),'Décodage Signe'!$A$3:$C$22,3,FALSE),"")</f>
        <v/>
      </c>
      <c r="L1748" s="102" t="str">
        <f>IF($C1748="33",CONCATENATE(MID($F1748,1,$F$3-1),VLOOKUP(MID($F1748,$F$3,1),'Décodage Signe'!$A$3:$C$22,2,FALSE)),"")</f>
        <v/>
      </c>
      <c r="M1748" s="103" t="str">
        <f>IF($C1748="33",VLOOKUP(MID($F1748,$F$3,1),'Décodage Signe'!$A$3:$C$22,3,FALSE),"")</f>
        <v/>
      </c>
    </row>
    <row r="1749" spans="1:13" x14ac:dyDescent="0.3">
      <c r="A1749" s="97" t="str">
        <f>IF(LEFT([1]RB189!A1893,2)="33",[1]RB189!A1893,"")</f>
        <v/>
      </c>
      <c r="B1749" s="92" t="s">
        <v>300</v>
      </c>
      <c r="C1749" s="97" t="str">
        <f t="shared" si="114"/>
        <v/>
      </c>
      <c r="D1749" s="97" t="str">
        <f t="shared" si="115"/>
        <v/>
      </c>
      <c r="E1749" s="97" t="str">
        <f t="shared" si="115"/>
        <v/>
      </c>
      <c r="F1749" s="97" t="str">
        <f t="shared" si="115"/>
        <v/>
      </c>
      <c r="H1749" s="102" t="str">
        <f>IF($C1749="33",CONCATENATE(MID($D1749,1,$D$3-1),VLOOKUP(MID($D1749,$D$3,1),'Décodage Signe'!$A$3:$C$22,2,FALSE)),"")</f>
        <v/>
      </c>
      <c r="I1749" s="103" t="str">
        <f>IF($C1749="33",VLOOKUP(MID($D1749,$D$3,1),'Décodage Signe'!$A$3:$C$22,3,FALSE),"")</f>
        <v/>
      </c>
      <c r="J1749" s="102" t="str">
        <f>IF($C1749="33",CONCATENATE(MID($E1749,1,$E$3-1),VLOOKUP(MID($E1749,$E$3,1),'Décodage Signe'!$A$3:$C$22,2,FALSE)),"")</f>
        <v/>
      </c>
      <c r="K1749" s="103" t="str">
        <f>IF($C1749="33",VLOOKUP(MID($E1749,$E$3,1),'Décodage Signe'!$A$3:$C$22,3,FALSE),"")</f>
        <v/>
      </c>
      <c r="L1749" s="102" t="str">
        <f>IF($C1749="33",CONCATENATE(MID($F1749,1,$F$3-1),VLOOKUP(MID($F1749,$F$3,1),'Décodage Signe'!$A$3:$C$22,2,FALSE)),"")</f>
        <v/>
      </c>
      <c r="M1749" s="103" t="str">
        <f>IF($C1749="33",VLOOKUP(MID($F1749,$F$3,1),'Décodage Signe'!$A$3:$C$22,3,FALSE),"")</f>
        <v/>
      </c>
    </row>
    <row r="1750" spans="1:13" x14ac:dyDescent="0.3">
      <c r="A1750" s="97" t="str">
        <f>IF(LEFT([1]RB189!A1894,2)="33",[1]RB189!A1894,"")</f>
        <v/>
      </c>
      <c r="B1750" s="92" t="s">
        <v>300</v>
      </c>
      <c r="C1750" s="97" t="str">
        <f t="shared" si="114"/>
        <v/>
      </c>
      <c r="D1750" s="97" t="str">
        <f t="shared" si="115"/>
        <v/>
      </c>
      <c r="E1750" s="97" t="str">
        <f t="shared" si="115"/>
        <v/>
      </c>
      <c r="F1750" s="97" t="str">
        <f t="shared" si="115"/>
        <v/>
      </c>
      <c r="H1750" s="102" t="str">
        <f>IF($C1750="33",CONCATENATE(MID($D1750,1,$D$3-1),VLOOKUP(MID($D1750,$D$3,1),'Décodage Signe'!$A$3:$C$22,2,FALSE)),"")</f>
        <v/>
      </c>
      <c r="I1750" s="103" t="str">
        <f>IF($C1750="33",VLOOKUP(MID($D1750,$D$3,1),'Décodage Signe'!$A$3:$C$22,3,FALSE),"")</f>
        <v/>
      </c>
      <c r="J1750" s="102" t="str">
        <f>IF($C1750="33",CONCATENATE(MID($E1750,1,$E$3-1),VLOOKUP(MID($E1750,$E$3,1),'Décodage Signe'!$A$3:$C$22,2,FALSE)),"")</f>
        <v/>
      </c>
      <c r="K1750" s="103" t="str">
        <f>IF($C1750="33",VLOOKUP(MID($E1750,$E$3,1),'Décodage Signe'!$A$3:$C$22,3,FALSE),"")</f>
        <v/>
      </c>
      <c r="L1750" s="102" t="str">
        <f>IF($C1750="33",CONCATENATE(MID($F1750,1,$F$3-1),VLOOKUP(MID($F1750,$F$3,1),'Décodage Signe'!$A$3:$C$22,2,FALSE)),"")</f>
        <v/>
      </c>
      <c r="M1750" s="103" t="str">
        <f>IF($C1750="33",VLOOKUP(MID($F1750,$F$3,1),'Décodage Signe'!$A$3:$C$22,3,FALSE),"")</f>
        <v/>
      </c>
    </row>
    <row r="1751" spans="1:13" x14ac:dyDescent="0.3">
      <c r="A1751" s="97" t="str">
        <f>IF(LEFT([1]RB189!A1895,2)="33",[1]RB189!A1895,"")</f>
        <v/>
      </c>
      <c r="B1751" s="92" t="s">
        <v>300</v>
      </c>
      <c r="C1751" s="97" t="str">
        <f t="shared" si="114"/>
        <v/>
      </c>
      <c r="D1751" s="97" t="str">
        <f t="shared" si="115"/>
        <v/>
      </c>
      <c r="E1751" s="97" t="str">
        <f t="shared" si="115"/>
        <v/>
      </c>
      <c r="F1751" s="97" t="str">
        <f t="shared" si="115"/>
        <v/>
      </c>
      <c r="H1751" s="102" t="str">
        <f>IF($C1751="33",CONCATENATE(MID($D1751,1,$D$3-1),VLOOKUP(MID($D1751,$D$3,1),'Décodage Signe'!$A$3:$C$22,2,FALSE)),"")</f>
        <v/>
      </c>
      <c r="I1751" s="103" t="str">
        <f>IF($C1751="33",VLOOKUP(MID($D1751,$D$3,1),'Décodage Signe'!$A$3:$C$22,3,FALSE),"")</f>
        <v/>
      </c>
      <c r="J1751" s="102" t="str">
        <f>IF($C1751="33",CONCATENATE(MID($E1751,1,$E$3-1),VLOOKUP(MID($E1751,$E$3,1),'Décodage Signe'!$A$3:$C$22,2,FALSE)),"")</f>
        <v/>
      </c>
      <c r="K1751" s="103" t="str">
        <f>IF($C1751="33",VLOOKUP(MID($E1751,$E$3,1),'Décodage Signe'!$A$3:$C$22,3,FALSE),"")</f>
        <v/>
      </c>
      <c r="L1751" s="102" t="str">
        <f>IF($C1751="33",CONCATENATE(MID($F1751,1,$F$3-1),VLOOKUP(MID($F1751,$F$3,1),'Décodage Signe'!$A$3:$C$22,2,FALSE)),"")</f>
        <v/>
      </c>
      <c r="M1751" s="103" t="str">
        <f>IF($C1751="33",VLOOKUP(MID($F1751,$F$3,1),'Décodage Signe'!$A$3:$C$22,3,FALSE),"")</f>
        <v/>
      </c>
    </row>
    <row r="1752" spans="1:13" x14ac:dyDescent="0.3">
      <c r="A1752" s="97" t="str">
        <f>IF(LEFT([1]RB189!A1896,2)="33",[1]RB189!A1896,"")</f>
        <v/>
      </c>
      <c r="B1752" s="92" t="s">
        <v>300</v>
      </c>
      <c r="C1752" s="97" t="str">
        <f t="shared" si="114"/>
        <v/>
      </c>
      <c r="D1752" s="97" t="str">
        <f t="shared" si="115"/>
        <v/>
      </c>
      <c r="E1752" s="97" t="str">
        <f t="shared" si="115"/>
        <v/>
      </c>
      <c r="F1752" s="97" t="str">
        <f t="shared" si="115"/>
        <v/>
      </c>
      <c r="H1752" s="102" t="str">
        <f>IF($C1752="33",CONCATENATE(MID($D1752,1,$D$3-1),VLOOKUP(MID($D1752,$D$3,1),'Décodage Signe'!$A$3:$C$22,2,FALSE)),"")</f>
        <v/>
      </c>
      <c r="I1752" s="103" t="str">
        <f>IF($C1752="33",VLOOKUP(MID($D1752,$D$3,1),'Décodage Signe'!$A$3:$C$22,3,FALSE),"")</f>
        <v/>
      </c>
      <c r="J1752" s="102" t="str">
        <f>IF($C1752="33",CONCATENATE(MID($E1752,1,$E$3-1),VLOOKUP(MID($E1752,$E$3,1),'Décodage Signe'!$A$3:$C$22,2,FALSE)),"")</f>
        <v/>
      </c>
      <c r="K1752" s="103" t="str">
        <f>IF($C1752="33",VLOOKUP(MID($E1752,$E$3,1),'Décodage Signe'!$A$3:$C$22,3,FALSE),"")</f>
        <v/>
      </c>
      <c r="L1752" s="102" t="str">
        <f>IF($C1752="33",CONCATENATE(MID($F1752,1,$F$3-1),VLOOKUP(MID($F1752,$F$3,1),'Décodage Signe'!$A$3:$C$22,2,FALSE)),"")</f>
        <v/>
      </c>
      <c r="M1752" s="103" t="str">
        <f>IF($C1752="33",VLOOKUP(MID($F1752,$F$3,1),'Décodage Signe'!$A$3:$C$22,3,FALSE),"")</f>
        <v/>
      </c>
    </row>
    <row r="1753" spans="1:13" x14ac:dyDescent="0.3">
      <c r="A1753" s="97" t="str">
        <f>IF(LEFT([1]RB189!A1897,2)="33",[1]RB189!A1897,"")</f>
        <v/>
      </c>
      <c r="B1753" s="92" t="s">
        <v>300</v>
      </c>
      <c r="C1753" s="97" t="str">
        <f t="shared" si="114"/>
        <v/>
      </c>
      <c r="D1753" s="97" t="str">
        <f t="shared" si="115"/>
        <v/>
      </c>
      <c r="E1753" s="97" t="str">
        <f t="shared" si="115"/>
        <v/>
      </c>
      <c r="F1753" s="97" t="str">
        <f t="shared" si="115"/>
        <v/>
      </c>
      <c r="H1753" s="102" t="str">
        <f>IF($C1753="33",CONCATENATE(MID($D1753,1,$D$3-1),VLOOKUP(MID($D1753,$D$3,1),'Décodage Signe'!$A$3:$C$22,2,FALSE)),"")</f>
        <v/>
      </c>
      <c r="I1753" s="103" t="str">
        <f>IF($C1753="33",VLOOKUP(MID($D1753,$D$3,1),'Décodage Signe'!$A$3:$C$22,3,FALSE),"")</f>
        <v/>
      </c>
      <c r="J1753" s="102" t="str">
        <f>IF($C1753="33",CONCATENATE(MID($E1753,1,$E$3-1),VLOOKUP(MID($E1753,$E$3,1),'Décodage Signe'!$A$3:$C$22,2,FALSE)),"")</f>
        <v/>
      </c>
      <c r="K1753" s="103" t="str">
        <f>IF($C1753="33",VLOOKUP(MID($E1753,$E$3,1),'Décodage Signe'!$A$3:$C$22,3,FALSE),"")</f>
        <v/>
      </c>
      <c r="L1753" s="102" t="str">
        <f>IF($C1753="33",CONCATENATE(MID($F1753,1,$F$3-1),VLOOKUP(MID($F1753,$F$3,1),'Décodage Signe'!$A$3:$C$22,2,FALSE)),"")</f>
        <v/>
      </c>
      <c r="M1753" s="103" t="str">
        <f>IF($C1753="33",VLOOKUP(MID($F1753,$F$3,1),'Décodage Signe'!$A$3:$C$22,3,FALSE),"")</f>
        <v/>
      </c>
    </row>
    <row r="1754" spans="1:13" x14ac:dyDescent="0.3">
      <c r="A1754" s="97" t="str">
        <f>IF(LEFT([1]RB189!A1898,2)="33",[1]RB189!A1898,"")</f>
        <v/>
      </c>
      <c r="B1754" s="92" t="s">
        <v>300</v>
      </c>
      <c r="C1754" s="97" t="str">
        <f t="shared" si="114"/>
        <v/>
      </c>
      <c r="D1754" s="97" t="str">
        <f t="shared" si="115"/>
        <v/>
      </c>
      <c r="E1754" s="97" t="str">
        <f t="shared" si="115"/>
        <v/>
      </c>
      <c r="F1754" s="97" t="str">
        <f t="shared" si="115"/>
        <v/>
      </c>
      <c r="H1754" s="102" t="str">
        <f>IF($C1754="33",CONCATENATE(MID($D1754,1,$D$3-1),VLOOKUP(MID($D1754,$D$3,1),'Décodage Signe'!$A$3:$C$22,2,FALSE)),"")</f>
        <v/>
      </c>
      <c r="I1754" s="103" t="str">
        <f>IF($C1754="33",VLOOKUP(MID($D1754,$D$3,1),'Décodage Signe'!$A$3:$C$22,3,FALSE),"")</f>
        <v/>
      </c>
      <c r="J1754" s="102" t="str">
        <f>IF($C1754="33",CONCATENATE(MID($E1754,1,$E$3-1),VLOOKUP(MID($E1754,$E$3,1),'Décodage Signe'!$A$3:$C$22,2,FALSE)),"")</f>
        <v/>
      </c>
      <c r="K1754" s="103" t="str">
        <f>IF($C1754="33",VLOOKUP(MID($E1754,$E$3,1),'Décodage Signe'!$A$3:$C$22,3,FALSE),"")</f>
        <v/>
      </c>
      <c r="L1754" s="102" t="str">
        <f>IF($C1754="33",CONCATENATE(MID($F1754,1,$F$3-1),VLOOKUP(MID($F1754,$F$3,1),'Décodage Signe'!$A$3:$C$22,2,FALSE)),"")</f>
        <v/>
      </c>
      <c r="M1754" s="103" t="str">
        <f>IF($C1754="33",VLOOKUP(MID($F1754,$F$3,1),'Décodage Signe'!$A$3:$C$22,3,FALSE),"")</f>
        <v/>
      </c>
    </row>
    <row r="1755" spans="1:13" x14ac:dyDescent="0.3">
      <c r="A1755" s="97" t="str">
        <f>IF(LEFT([1]RB189!A1899,2)="33",[1]RB189!A1899,"")</f>
        <v/>
      </c>
      <c r="B1755" s="92" t="s">
        <v>300</v>
      </c>
      <c r="C1755" s="97" t="str">
        <f t="shared" si="114"/>
        <v/>
      </c>
      <c r="D1755" s="97" t="str">
        <f t="shared" si="115"/>
        <v/>
      </c>
      <c r="E1755" s="97" t="str">
        <f t="shared" si="115"/>
        <v/>
      </c>
      <c r="F1755" s="97" t="str">
        <f t="shared" si="115"/>
        <v/>
      </c>
      <c r="H1755" s="102" t="str">
        <f>IF($C1755="33",CONCATENATE(MID($D1755,1,$D$3-1),VLOOKUP(MID($D1755,$D$3,1),'Décodage Signe'!$A$3:$C$22,2,FALSE)),"")</f>
        <v/>
      </c>
      <c r="I1755" s="103" t="str">
        <f>IF($C1755="33",VLOOKUP(MID($D1755,$D$3,1),'Décodage Signe'!$A$3:$C$22,3,FALSE),"")</f>
        <v/>
      </c>
      <c r="J1755" s="102" t="str">
        <f>IF($C1755="33",CONCATENATE(MID($E1755,1,$E$3-1),VLOOKUP(MID($E1755,$E$3,1),'Décodage Signe'!$A$3:$C$22,2,FALSE)),"")</f>
        <v/>
      </c>
      <c r="K1755" s="103" t="str">
        <f>IF($C1755="33",VLOOKUP(MID($E1755,$E$3,1),'Décodage Signe'!$A$3:$C$22,3,FALSE),"")</f>
        <v/>
      </c>
      <c r="L1755" s="102" t="str">
        <f>IF($C1755="33",CONCATENATE(MID($F1755,1,$F$3-1),VLOOKUP(MID($F1755,$F$3,1),'Décodage Signe'!$A$3:$C$22,2,FALSE)),"")</f>
        <v/>
      </c>
      <c r="M1755" s="103" t="str">
        <f>IF($C1755="33",VLOOKUP(MID($F1755,$F$3,1),'Décodage Signe'!$A$3:$C$22,3,FALSE),"")</f>
        <v/>
      </c>
    </row>
    <row r="1756" spans="1:13" x14ac:dyDescent="0.3">
      <c r="A1756" s="97" t="str">
        <f>IF(LEFT([1]RB189!A1900,2)="33",[1]RB189!A1900,"")</f>
        <v/>
      </c>
      <c r="B1756" s="92" t="s">
        <v>300</v>
      </c>
      <c r="C1756" s="97" t="str">
        <f t="shared" si="114"/>
        <v/>
      </c>
      <c r="D1756" s="97" t="str">
        <f t="shared" si="115"/>
        <v/>
      </c>
      <c r="E1756" s="97" t="str">
        <f t="shared" si="115"/>
        <v/>
      </c>
      <c r="F1756" s="97" t="str">
        <f t="shared" si="115"/>
        <v/>
      </c>
      <c r="H1756" s="102" t="str">
        <f>IF($C1756="33",CONCATENATE(MID($D1756,1,$D$3-1),VLOOKUP(MID($D1756,$D$3,1),'Décodage Signe'!$A$3:$C$22,2,FALSE)),"")</f>
        <v/>
      </c>
      <c r="I1756" s="103" t="str">
        <f>IF($C1756="33",VLOOKUP(MID($D1756,$D$3,1),'Décodage Signe'!$A$3:$C$22,3,FALSE),"")</f>
        <v/>
      </c>
      <c r="J1756" s="102" t="str">
        <f>IF($C1756="33",CONCATENATE(MID($E1756,1,$E$3-1),VLOOKUP(MID($E1756,$E$3,1),'Décodage Signe'!$A$3:$C$22,2,FALSE)),"")</f>
        <v/>
      </c>
      <c r="K1756" s="103" t="str">
        <f>IF($C1756="33",VLOOKUP(MID($E1756,$E$3,1),'Décodage Signe'!$A$3:$C$22,3,FALSE),"")</f>
        <v/>
      </c>
      <c r="L1756" s="102" t="str">
        <f>IF($C1756="33",CONCATENATE(MID($F1756,1,$F$3-1),VLOOKUP(MID($F1756,$F$3,1),'Décodage Signe'!$A$3:$C$22,2,FALSE)),"")</f>
        <v/>
      </c>
      <c r="M1756" s="103" t="str">
        <f>IF($C1756="33",VLOOKUP(MID($F1756,$F$3,1),'Décodage Signe'!$A$3:$C$22,3,FALSE),"")</f>
        <v/>
      </c>
    </row>
    <row r="1757" spans="1:13" x14ac:dyDescent="0.3">
      <c r="A1757" s="97" t="str">
        <f>IF(LEFT([1]RB189!A1901,2)="33",[1]RB189!A1901,"")</f>
        <v/>
      </c>
      <c r="B1757" s="92" t="s">
        <v>300</v>
      </c>
      <c r="C1757" s="97" t="str">
        <f t="shared" si="114"/>
        <v/>
      </c>
      <c r="D1757" s="97" t="str">
        <f t="shared" si="115"/>
        <v/>
      </c>
      <c r="E1757" s="97" t="str">
        <f t="shared" si="115"/>
        <v/>
      </c>
      <c r="F1757" s="97" t="str">
        <f t="shared" si="115"/>
        <v/>
      </c>
      <c r="H1757" s="102" t="str">
        <f>IF($C1757="33",CONCATENATE(MID($D1757,1,$D$3-1),VLOOKUP(MID($D1757,$D$3,1),'Décodage Signe'!$A$3:$C$22,2,FALSE)),"")</f>
        <v/>
      </c>
      <c r="I1757" s="103" t="str">
        <f>IF($C1757="33",VLOOKUP(MID($D1757,$D$3,1),'Décodage Signe'!$A$3:$C$22,3,FALSE),"")</f>
        <v/>
      </c>
      <c r="J1757" s="102" t="str">
        <f>IF($C1757="33",CONCATENATE(MID($E1757,1,$E$3-1),VLOOKUP(MID($E1757,$E$3,1),'Décodage Signe'!$A$3:$C$22,2,FALSE)),"")</f>
        <v/>
      </c>
      <c r="K1757" s="103" t="str">
        <f>IF($C1757="33",VLOOKUP(MID($E1757,$E$3,1),'Décodage Signe'!$A$3:$C$22,3,FALSE),"")</f>
        <v/>
      </c>
      <c r="L1757" s="102" t="str">
        <f>IF($C1757="33",CONCATENATE(MID($F1757,1,$F$3-1),VLOOKUP(MID($F1757,$F$3,1),'Décodage Signe'!$A$3:$C$22,2,FALSE)),"")</f>
        <v/>
      </c>
      <c r="M1757" s="103" t="str">
        <f>IF($C1757="33",VLOOKUP(MID($F1757,$F$3,1),'Décodage Signe'!$A$3:$C$22,3,FALSE),"")</f>
        <v/>
      </c>
    </row>
    <row r="1758" spans="1:13" x14ac:dyDescent="0.3">
      <c r="A1758" s="97" t="str">
        <f>IF(LEFT([1]RB189!A1902,2)="33",[1]RB189!A1902,"")</f>
        <v/>
      </c>
      <c r="B1758" s="92" t="s">
        <v>300</v>
      </c>
      <c r="C1758" s="97" t="str">
        <f t="shared" si="114"/>
        <v/>
      </c>
      <c r="D1758" s="97" t="str">
        <f t="shared" si="115"/>
        <v/>
      </c>
      <c r="E1758" s="97" t="str">
        <f t="shared" si="115"/>
        <v/>
      </c>
      <c r="F1758" s="97" t="str">
        <f t="shared" si="115"/>
        <v/>
      </c>
      <c r="H1758" s="102" t="str">
        <f>IF($C1758="33",CONCATENATE(MID($D1758,1,$D$3-1),VLOOKUP(MID($D1758,$D$3,1),'Décodage Signe'!$A$3:$C$22,2,FALSE)),"")</f>
        <v/>
      </c>
      <c r="I1758" s="103" t="str">
        <f>IF($C1758="33",VLOOKUP(MID($D1758,$D$3,1),'Décodage Signe'!$A$3:$C$22,3,FALSE),"")</f>
        <v/>
      </c>
      <c r="J1758" s="102" t="str">
        <f>IF($C1758="33",CONCATENATE(MID($E1758,1,$E$3-1),VLOOKUP(MID($E1758,$E$3,1),'Décodage Signe'!$A$3:$C$22,2,FALSE)),"")</f>
        <v/>
      </c>
      <c r="K1758" s="103" t="str">
        <f>IF($C1758="33",VLOOKUP(MID($E1758,$E$3,1),'Décodage Signe'!$A$3:$C$22,3,FALSE),"")</f>
        <v/>
      </c>
      <c r="L1758" s="102" t="str">
        <f>IF($C1758="33",CONCATENATE(MID($F1758,1,$F$3-1),VLOOKUP(MID($F1758,$F$3,1),'Décodage Signe'!$A$3:$C$22,2,FALSE)),"")</f>
        <v/>
      </c>
      <c r="M1758" s="103" t="str">
        <f>IF($C1758="33",VLOOKUP(MID($F1758,$F$3,1),'Décodage Signe'!$A$3:$C$22,3,FALSE),"")</f>
        <v/>
      </c>
    </row>
    <row r="1759" spans="1:13" x14ac:dyDescent="0.3">
      <c r="A1759" s="97" t="str">
        <f>IF(LEFT([1]RB189!A1903,2)="33",[1]RB189!A1903,"")</f>
        <v/>
      </c>
      <c r="B1759" s="92" t="s">
        <v>300</v>
      </c>
      <c r="C1759" s="97" t="str">
        <f t="shared" si="114"/>
        <v/>
      </c>
      <c r="D1759" s="97" t="str">
        <f t="shared" si="115"/>
        <v/>
      </c>
      <c r="E1759" s="97" t="str">
        <f t="shared" si="115"/>
        <v/>
      </c>
      <c r="F1759" s="97" t="str">
        <f t="shared" si="115"/>
        <v/>
      </c>
      <c r="H1759" s="102" t="str">
        <f>IF($C1759="33",CONCATENATE(MID($D1759,1,$D$3-1),VLOOKUP(MID($D1759,$D$3,1),'Décodage Signe'!$A$3:$C$22,2,FALSE)),"")</f>
        <v/>
      </c>
      <c r="I1759" s="103" t="str">
        <f>IF($C1759="33",VLOOKUP(MID($D1759,$D$3,1),'Décodage Signe'!$A$3:$C$22,3,FALSE),"")</f>
        <v/>
      </c>
      <c r="J1759" s="102" t="str">
        <f>IF($C1759="33",CONCATENATE(MID($E1759,1,$E$3-1),VLOOKUP(MID($E1759,$E$3,1),'Décodage Signe'!$A$3:$C$22,2,FALSE)),"")</f>
        <v/>
      </c>
      <c r="K1759" s="103" t="str">
        <f>IF($C1759="33",VLOOKUP(MID($E1759,$E$3,1),'Décodage Signe'!$A$3:$C$22,3,FALSE),"")</f>
        <v/>
      </c>
      <c r="L1759" s="102" t="str">
        <f>IF($C1759="33",CONCATENATE(MID($F1759,1,$F$3-1),VLOOKUP(MID($F1759,$F$3,1),'Décodage Signe'!$A$3:$C$22,2,FALSE)),"")</f>
        <v/>
      </c>
      <c r="M1759" s="103" t="str">
        <f>IF($C1759="33",VLOOKUP(MID($F1759,$F$3,1),'Décodage Signe'!$A$3:$C$22,3,FALSE),"")</f>
        <v/>
      </c>
    </row>
    <row r="1760" spans="1:13" x14ac:dyDescent="0.3">
      <c r="A1760" s="97" t="str">
        <f>IF(LEFT([1]RB189!A1904,2)="33",[1]RB189!A1904,"")</f>
        <v/>
      </c>
      <c r="B1760" s="92" t="s">
        <v>300</v>
      </c>
      <c r="C1760" s="97" t="str">
        <f t="shared" si="114"/>
        <v/>
      </c>
      <c r="D1760" s="97" t="str">
        <f t="shared" si="115"/>
        <v/>
      </c>
      <c r="E1760" s="97" t="str">
        <f t="shared" si="115"/>
        <v/>
      </c>
      <c r="F1760" s="97" t="str">
        <f t="shared" si="115"/>
        <v/>
      </c>
      <c r="H1760" s="102" t="str">
        <f>IF($C1760="33",CONCATENATE(MID($D1760,1,$D$3-1),VLOOKUP(MID($D1760,$D$3,1),'Décodage Signe'!$A$3:$C$22,2,FALSE)),"")</f>
        <v/>
      </c>
      <c r="I1760" s="103" t="str">
        <f>IF($C1760="33",VLOOKUP(MID($D1760,$D$3,1),'Décodage Signe'!$A$3:$C$22,3,FALSE),"")</f>
        <v/>
      </c>
      <c r="J1760" s="102" t="str">
        <f>IF($C1760="33",CONCATENATE(MID($E1760,1,$E$3-1),VLOOKUP(MID($E1760,$E$3,1),'Décodage Signe'!$A$3:$C$22,2,FALSE)),"")</f>
        <v/>
      </c>
      <c r="K1760" s="103" t="str">
        <f>IF($C1760="33",VLOOKUP(MID($E1760,$E$3,1),'Décodage Signe'!$A$3:$C$22,3,FALSE),"")</f>
        <v/>
      </c>
      <c r="L1760" s="102" t="str">
        <f>IF($C1760="33",CONCATENATE(MID($F1760,1,$F$3-1),VLOOKUP(MID($F1760,$F$3,1),'Décodage Signe'!$A$3:$C$22,2,FALSE)),"")</f>
        <v/>
      </c>
      <c r="M1760" s="103" t="str">
        <f>IF($C1760="33",VLOOKUP(MID($F1760,$F$3,1),'Décodage Signe'!$A$3:$C$22,3,FALSE),"")</f>
        <v/>
      </c>
    </row>
    <row r="1761" spans="1:13" x14ac:dyDescent="0.3">
      <c r="A1761" s="97" t="str">
        <f>IF(LEFT([1]RB189!A1905,2)="33",[1]RB189!A1905,"")</f>
        <v/>
      </c>
      <c r="B1761" s="92" t="s">
        <v>300</v>
      </c>
      <c r="C1761" s="97" t="str">
        <f t="shared" si="114"/>
        <v/>
      </c>
      <c r="D1761" s="97" t="str">
        <f t="shared" si="115"/>
        <v/>
      </c>
      <c r="E1761" s="97" t="str">
        <f t="shared" si="115"/>
        <v/>
      </c>
      <c r="F1761" s="97" t="str">
        <f t="shared" si="115"/>
        <v/>
      </c>
      <c r="H1761" s="102" t="str">
        <f>IF($C1761="33",CONCATENATE(MID($D1761,1,$D$3-1),VLOOKUP(MID($D1761,$D$3,1),'Décodage Signe'!$A$3:$C$22,2,FALSE)),"")</f>
        <v/>
      </c>
      <c r="I1761" s="103" t="str">
        <f>IF($C1761="33",VLOOKUP(MID($D1761,$D$3,1),'Décodage Signe'!$A$3:$C$22,3,FALSE),"")</f>
        <v/>
      </c>
      <c r="J1761" s="102" t="str">
        <f>IF($C1761="33",CONCATENATE(MID($E1761,1,$E$3-1),VLOOKUP(MID($E1761,$E$3,1),'Décodage Signe'!$A$3:$C$22,2,FALSE)),"")</f>
        <v/>
      </c>
      <c r="K1761" s="103" t="str">
        <f>IF($C1761="33",VLOOKUP(MID($E1761,$E$3,1),'Décodage Signe'!$A$3:$C$22,3,FALSE),"")</f>
        <v/>
      </c>
      <c r="L1761" s="102" t="str">
        <f>IF($C1761="33",CONCATENATE(MID($F1761,1,$F$3-1),VLOOKUP(MID($F1761,$F$3,1),'Décodage Signe'!$A$3:$C$22,2,FALSE)),"")</f>
        <v/>
      </c>
      <c r="M1761" s="103" t="str">
        <f>IF($C1761="33",VLOOKUP(MID($F1761,$F$3,1),'Décodage Signe'!$A$3:$C$22,3,FALSE),"")</f>
        <v/>
      </c>
    </row>
    <row r="1762" spans="1:13" x14ac:dyDescent="0.3">
      <c r="A1762" s="97" t="str">
        <f>IF(LEFT([1]RB189!A1906,2)="33",[1]RB189!A1906,"")</f>
        <v/>
      </c>
      <c r="B1762" s="92" t="s">
        <v>300</v>
      </c>
      <c r="C1762" s="97" t="str">
        <f t="shared" si="114"/>
        <v/>
      </c>
      <c r="D1762" s="97" t="str">
        <f t="shared" si="115"/>
        <v/>
      </c>
      <c r="E1762" s="97" t="str">
        <f t="shared" si="115"/>
        <v/>
      </c>
      <c r="F1762" s="97" t="str">
        <f t="shared" si="115"/>
        <v/>
      </c>
      <c r="H1762" s="102" t="str">
        <f>IF($C1762="33",CONCATENATE(MID($D1762,1,$D$3-1),VLOOKUP(MID($D1762,$D$3,1),'Décodage Signe'!$A$3:$C$22,2,FALSE)),"")</f>
        <v/>
      </c>
      <c r="I1762" s="103" t="str">
        <f>IF($C1762="33",VLOOKUP(MID($D1762,$D$3,1),'Décodage Signe'!$A$3:$C$22,3,FALSE),"")</f>
        <v/>
      </c>
      <c r="J1762" s="102" t="str">
        <f>IF($C1762="33",CONCATENATE(MID($E1762,1,$E$3-1),VLOOKUP(MID($E1762,$E$3,1),'Décodage Signe'!$A$3:$C$22,2,FALSE)),"")</f>
        <v/>
      </c>
      <c r="K1762" s="103" t="str">
        <f>IF($C1762="33",VLOOKUP(MID($E1762,$E$3,1),'Décodage Signe'!$A$3:$C$22,3,FALSE),"")</f>
        <v/>
      </c>
      <c r="L1762" s="102" t="str">
        <f>IF($C1762="33",CONCATENATE(MID($F1762,1,$F$3-1),VLOOKUP(MID($F1762,$F$3,1),'Décodage Signe'!$A$3:$C$22,2,FALSE)),"")</f>
        <v/>
      </c>
      <c r="M1762" s="103" t="str">
        <f>IF($C1762="33",VLOOKUP(MID($F1762,$F$3,1),'Décodage Signe'!$A$3:$C$22,3,FALSE),"")</f>
        <v/>
      </c>
    </row>
    <row r="1763" spans="1:13" x14ac:dyDescent="0.3">
      <c r="A1763" s="97" t="str">
        <f>IF(LEFT([1]RB189!A1907,2)="33",[1]RB189!A1907,"")</f>
        <v/>
      </c>
      <c r="B1763" s="92" t="s">
        <v>300</v>
      </c>
      <c r="C1763" s="97" t="str">
        <f t="shared" si="114"/>
        <v/>
      </c>
      <c r="D1763" s="97" t="str">
        <f t="shared" si="115"/>
        <v/>
      </c>
      <c r="E1763" s="97" t="str">
        <f t="shared" si="115"/>
        <v/>
      </c>
      <c r="F1763" s="97" t="str">
        <f t="shared" si="115"/>
        <v/>
      </c>
      <c r="H1763" s="102" t="str">
        <f>IF($C1763="33",CONCATENATE(MID($D1763,1,$D$3-1),VLOOKUP(MID($D1763,$D$3,1),'Décodage Signe'!$A$3:$C$22,2,FALSE)),"")</f>
        <v/>
      </c>
      <c r="I1763" s="103" t="str">
        <f>IF($C1763="33",VLOOKUP(MID($D1763,$D$3,1),'Décodage Signe'!$A$3:$C$22,3,FALSE),"")</f>
        <v/>
      </c>
      <c r="J1763" s="102" t="str">
        <f>IF($C1763="33",CONCATENATE(MID($E1763,1,$E$3-1),VLOOKUP(MID($E1763,$E$3,1),'Décodage Signe'!$A$3:$C$22,2,FALSE)),"")</f>
        <v/>
      </c>
      <c r="K1763" s="103" t="str">
        <f>IF($C1763="33",VLOOKUP(MID($E1763,$E$3,1),'Décodage Signe'!$A$3:$C$22,3,FALSE),"")</f>
        <v/>
      </c>
      <c r="L1763" s="102" t="str">
        <f>IF($C1763="33",CONCATENATE(MID($F1763,1,$F$3-1),VLOOKUP(MID($F1763,$F$3,1),'Décodage Signe'!$A$3:$C$22,2,FALSE)),"")</f>
        <v/>
      </c>
      <c r="M1763" s="103" t="str">
        <f>IF($C1763="33",VLOOKUP(MID($F1763,$F$3,1),'Décodage Signe'!$A$3:$C$22,3,FALSE),"")</f>
        <v/>
      </c>
    </row>
    <row r="1764" spans="1:13" x14ac:dyDescent="0.3">
      <c r="A1764" s="97" t="str">
        <f>IF(LEFT([1]RB189!A1908,2)="33",[1]RB189!A1908,"")</f>
        <v/>
      </c>
      <c r="B1764" s="92" t="s">
        <v>300</v>
      </c>
      <c r="C1764" s="97" t="str">
        <f t="shared" si="114"/>
        <v/>
      </c>
      <c r="D1764" s="97" t="str">
        <f t="shared" si="115"/>
        <v/>
      </c>
      <c r="E1764" s="97" t="str">
        <f t="shared" si="115"/>
        <v/>
      </c>
      <c r="F1764" s="97" t="str">
        <f t="shared" si="115"/>
        <v/>
      </c>
      <c r="H1764" s="102" t="str">
        <f>IF($C1764="33",CONCATENATE(MID($D1764,1,$D$3-1),VLOOKUP(MID($D1764,$D$3,1),'Décodage Signe'!$A$3:$C$22,2,FALSE)),"")</f>
        <v/>
      </c>
      <c r="I1764" s="103" t="str">
        <f>IF($C1764="33",VLOOKUP(MID($D1764,$D$3,1),'Décodage Signe'!$A$3:$C$22,3,FALSE),"")</f>
        <v/>
      </c>
      <c r="J1764" s="102" t="str">
        <f>IF($C1764="33",CONCATENATE(MID($E1764,1,$E$3-1),VLOOKUP(MID($E1764,$E$3,1),'Décodage Signe'!$A$3:$C$22,2,FALSE)),"")</f>
        <v/>
      </c>
      <c r="K1764" s="103" t="str">
        <f>IF($C1764="33",VLOOKUP(MID($E1764,$E$3,1),'Décodage Signe'!$A$3:$C$22,3,FALSE),"")</f>
        <v/>
      </c>
      <c r="L1764" s="102" t="str">
        <f>IF($C1764="33",CONCATENATE(MID($F1764,1,$F$3-1),VLOOKUP(MID($F1764,$F$3,1),'Décodage Signe'!$A$3:$C$22,2,FALSE)),"")</f>
        <v/>
      </c>
      <c r="M1764" s="103" t="str">
        <f>IF($C1764="33",VLOOKUP(MID($F1764,$F$3,1),'Décodage Signe'!$A$3:$C$22,3,FALSE),"")</f>
        <v/>
      </c>
    </row>
    <row r="1765" spans="1:13" x14ac:dyDescent="0.3">
      <c r="A1765" s="97" t="str">
        <f>IF(LEFT([1]RB189!A1909,2)="33",[1]RB189!A1909,"")</f>
        <v/>
      </c>
      <c r="B1765" s="92" t="s">
        <v>300</v>
      </c>
      <c r="C1765" s="97" t="str">
        <f t="shared" si="114"/>
        <v/>
      </c>
      <c r="D1765" s="97" t="str">
        <f t="shared" si="115"/>
        <v/>
      </c>
      <c r="E1765" s="97" t="str">
        <f t="shared" si="115"/>
        <v/>
      </c>
      <c r="F1765" s="97" t="str">
        <f t="shared" si="115"/>
        <v/>
      </c>
      <c r="H1765" s="102" t="str">
        <f>IF($C1765="33",CONCATENATE(MID($D1765,1,$D$3-1),VLOOKUP(MID($D1765,$D$3,1),'Décodage Signe'!$A$3:$C$22,2,FALSE)),"")</f>
        <v/>
      </c>
      <c r="I1765" s="103" t="str">
        <f>IF($C1765="33",VLOOKUP(MID($D1765,$D$3,1),'Décodage Signe'!$A$3:$C$22,3,FALSE),"")</f>
        <v/>
      </c>
      <c r="J1765" s="102" t="str">
        <f>IF($C1765="33",CONCATENATE(MID($E1765,1,$E$3-1),VLOOKUP(MID($E1765,$E$3,1),'Décodage Signe'!$A$3:$C$22,2,FALSE)),"")</f>
        <v/>
      </c>
      <c r="K1765" s="103" t="str">
        <f>IF($C1765="33",VLOOKUP(MID($E1765,$E$3,1),'Décodage Signe'!$A$3:$C$22,3,FALSE),"")</f>
        <v/>
      </c>
      <c r="L1765" s="102" t="str">
        <f>IF($C1765="33",CONCATENATE(MID($F1765,1,$F$3-1),VLOOKUP(MID($F1765,$F$3,1),'Décodage Signe'!$A$3:$C$22,2,FALSE)),"")</f>
        <v/>
      </c>
      <c r="M1765" s="103" t="str">
        <f>IF($C1765="33",VLOOKUP(MID($F1765,$F$3,1),'Décodage Signe'!$A$3:$C$22,3,FALSE),"")</f>
        <v/>
      </c>
    </row>
    <row r="1766" spans="1:13" x14ac:dyDescent="0.3">
      <c r="A1766" s="97" t="str">
        <f>IF(LEFT([1]RB189!A1910,2)="33",[1]RB189!A1910,"")</f>
        <v/>
      </c>
      <c r="B1766" s="92" t="s">
        <v>300</v>
      </c>
      <c r="C1766" s="97" t="str">
        <f t="shared" si="114"/>
        <v/>
      </c>
      <c r="D1766" s="97" t="str">
        <f t="shared" si="115"/>
        <v/>
      </c>
      <c r="E1766" s="97" t="str">
        <f t="shared" si="115"/>
        <v/>
      </c>
      <c r="F1766" s="97" t="str">
        <f t="shared" si="115"/>
        <v/>
      </c>
      <c r="H1766" s="102" t="str">
        <f>IF($C1766="33",CONCATENATE(MID($D1766,1,$D$3-1),VLOOKUP(MID($D1766,$D$3,1),'Décodage Signe'!$A$3:$C$22,2,FALSE)),"")</f>
        <v/>
      </c>
      <c r="I1766" s="103" t="str">
        <f>IF($C1766="33",VLOOKUP(MID($D1766,$D$3,1),'Décodage Signe'!$A$3:$C$22,3,FALSE),"")</f>
        <v/>
      </c>
      <c r="J1766" s="102" t="str">
        <f>IF($C1766="33",CONCATENATE(MID($E1766,1,$E$3-1),VLOOKUP(MID($E1766,$E$3,1),'Décodage Signe'!$A$3:$C$22,2,FALSE)),"")</f>
        <v/>
      </c>
      <c r="K1766" s="103" t="str">
        <f>IF($C1766="33",VLOOKUP(MID($E1766,$E$3,1),'Décodage Signe'!$A$3:$C$22,3,FALSE),"")</f>
        <v/>
      </c>
      <c r="L1766" s="102" t="str">
        <f>IF($C1766="33",CONCATENATE(MID($F1766,1,$F$3-1),VLOOKUP(MID($F1766,$F$3,1),'Décodage Signe'!$A$3:$C$22,2,FALSE)),"")</f>
        <v/>
      </c>
      <c r="M1766" s="103" t="str">
        <f>IF($C1766="33",VLOOKUP(MID($F1766,$F$3,1),'Décodage Signe'!$A$3:$C$22,3,FALSE),"")</f>
        <v/>
      </c>
    </row>
    <row r="1767" spans="1:13" x14ac:dyDescent="0.3">
      <c r="A1767" s="97" t="str">
        <f>IF(LEFT([1]RB189!A1911,2)="33",[1]RB189!A1911,"")</f>
        <v/>
      </c>
      <c r="B1767" s="92" t="s">
        <v>300</v>
      </c>
      <c r="C1767" s="97" t="str">
        <f t="shared" si="114"/>
        <v/>
      </c>
      <c r="D1767" s="97" t="str">
        <f t="shared" ref="D1767:F1786" si="116">MID($A1767,D$4,D$3)</f>
        <v/>
      </c>
      <c r="E1767" s="97" t="str">
        <f t="shared" si="116"/>
        <v/>
      </c>
      <c r="F1767" s="97" t="str">
        <f t="shared" si="116"/>
        <v/>
      </c>
      <c r="H1767" s="102" t="str">
        <f>IF($C1767="33",CONCATENATE(MID($D1767,1,$D$3-1),VLOOKUP(MID($D1767,$D$3,1),'Décodage Signe'!$A$3:$C$22,2,FALSE)),"")</f>
        <v/>
      </c>
      <c r="I1767" s="103" t="str">
        <f>IF($C1767="33",VLOOKUP(MID($D1767,$D$3,1),'Décodage Signe'!$A$3:$C$22,3,FALSE),"")</f>
        <v/>
      </c>
      <c r="J1767" s="102" t="str">
        <f>IF($C1767="33",CONCATENATE(MID($E1767,1,$E$3-1),VLOOKUP(MID($E1767,$E$3,1),'Décodage Signe'!$A$3:$C$22,2,FALSE)),"")</f>
        <v/>
      </c>
      <c r="K1767" s="103" t="str">
        <f>IF($C1767="33",VLOOKUP(MID($E1767,$E$3,1),'Décodage Signe'!$A$3:$C$22,3,FALSE),"")</f>
        <v/>
      </c>
      <c r="L1767" s="102" t="str">
        <f>IF($C1767="33",CONCATENATE(MID($F1767,1,$F$3-1),VLOOKUP(MID($F1767,$F$3,1),'Décodage Signe'!$A$3:$C$22,2,FALSE)),"")</f>
        <v/>
      </c>
      <c r="M1767" s="103" t="str">
        <f>IF($C1767="33",VLOOKUP(MID($F1767,$F$3,1),'Décodage Signe'!$A$3:$C$22,3,FALSE),"")</f>
        <v/>
      </c>
    </row>
    <row r="1768" spans="1:13" x14ac:dyDescent="0.3">
      <c r="A1768" s="97" t="str">
        <f>IF(LEFT([1]RB189!A1912,2)="33",[1]RB189!A1912,"")</f>
        <v/>
      </c>
      <c r="B1768" s="92" t="s">
        <v>300</v>
      </c>
      <c r="C1768" s="97" t="str">
        <f t="shared" si="114"/>
        <v/>
      </c>
      <c r="D1768" s="97" t="str">
        <f t="shared" si="116"/>
        <v/>
      </c>
      <c r="E1768" s="97" t="str">
        <f t="shared" si="116"/>
        <v/>
      </c>
      <c r="F1768" s="97" t="str">
        <f t="shared" si="116"/>
        <v/>
      </c>
      <c r="H1768" s="102" t="str">
        <f>IF($C1768="33",CONCATENATE(MID($D1768,1,$D$3-1),VLOOKUP(MID($D1768,$D$3,1),'Décodage Signe'!$A$3:$C$22,2,FALSE)),"")</f>
        <v/>
      </c>
      <c r="I1768" s="103" t="str">
        <f>IF($C1768="33",VLOOKUP(MID($D1768,$D$3,1),'Décodage Signe'!$A$3:$C$22,3,FALSE),"")</f>
        <v/>
      </c>
      <c r="J1768" s="102" t="str">
        <f>IF($C1768="33",CONCATENATE(MID($E1768,1,$E$3-1),VLOOKUP(MID($E1768,$E$3,1),'Décodage Signe'!$A$3:$C$22,2,FALSE)),"")</f>
        <v/>
      </c>
      <c r="K1768" s="103" t="str">
        <f>IF($C1768="33",VLOOKUP(MID($E1768,$E$3,1),'Décodage Signe'!$A$3:$C$22,3,FALSE),"")</f>
        <v/>
      </c>
      <c r="L1768" s="102" t="str">
        <f>IF($C1768="33",CONCATENATE(MID($F1768,1,$F$3-1),VLOOKUP(MID($F1768,$F$3,1),'Décodage Signe'!$A$3:$C$22,2,FALSE)),"")</f>
        <v/>
      </c>
      <c r="M1768" s="103" t="str">
        <f>IF($C1768="33",VLOOKUP(MID($F1768,$F$3,1),'Décodage Signe'!$A$3:$C$22,3,FALSE),"")</f>
        <v/>
      </c>
    </row>
    <row r="1769" spans="1:13" x14ac:dyDescent="0.3">
      <c r="A1769" s="97" t="str">
        <f>IF(LEFT([1]RB189!A1913,2)="33",[1]RB189!A1913,"")</f>
        <v/>
      </c>
      <c r="B1769" s="92" t="s">
        <v>300</v>
      </c>
      <c r="C1769" s="97" t="str">
        <f t="shared" si="114"/>
        <v/>
      </c>
      <c r="D1769" s="97" t="str">
        <f t="shared" si="116"/>
        <v/>
      </c>
      <c r="E1769" s="97" t="str">
        <f t="shared" si="116"/>
        <v/>
      </c>
      <c r="F1769" s="97" t="str">
        <f t="shared" si="116"/>
        <v/>
      </c>
      <c r="H1769" s="102" t="str">
        <f>IF($C1769="33",CONCATENATE(MID($D1769,1,$D$3-1),VLOOKUP(MID($D1769,$D$3,1),'Décodage Signe'!$A$3:$C$22,2,FALSE)),"")</f>
        <v/>
      </c>
      <c r="I1769" s="103" t="str">
        <f>IF($C1769="33",VLOOKUP(MID($D1769,$D$3,1),'Décodage Signe'!$A$3:$C$22,3,FALSE),"")</f>
        <v/>
      </c>
      <c r="J1769" s="102" t="str">
        <f>IF($C1769="33",CONCATENATE(MID($E1769,1,$E$3-1),VLOOKUP(MID($E1769,$E$3,1),'Décodage Signe'!$A$3:$C$22,2,FALSE)),"")</f>
        <v/>
      </c>
      <c r="K1769" s="103" t="str">
        <f>IF($C1769="33",VLOOKUP(MID($E1769,$E$3,1),'Décodage Signe'!$A$3:$C$22,3,FALSE),"")</f>
        <v/>
      </c>
      <c r="L1769" s="102" t="str">
        <f>IF($C1769="33",CONCATENATE(MID($F1769,1,$F$3-1),VLOOKUP(MID($F1769,$F$3,1),'Décodage Signe'!$A$3:$C$22,2,FALSE)),"")</f>
        <v/>
      </c>
      <c r="M1769" s="103" t="str">
        <f>IF($C1769="33",VLOOKUP(MID($F1769,$F$3,1),'Décodage Signe'!$A$3:$C$22,3,FALSE),"")</f>
        <v/>
      </c>
    </row>
    <row r="1770" spans="1:13" x14ac:dyDescent="0.3">
      <c r="A1770" s="97" t="str">
        <f>IF(LEFT([1]RB189!A1914,2)="33",[1]RB189!A1914,"")</f>
        <v/>
      </c>
      <c r="B1770" s="92" t="s">
        <v>300</v>
      </c>
      <c r="C1770" s="97" t="str">
        <f t="shared" si="114"/>
        <v/>
      </c>
      <c r="D1770" s="97" t="str">
        <f t="shared" si="116"/>
        <v/>
      </c>
      <c r="E1770" s="97" t="str">
        <f t="shared" si="116"/>
        <v/>
      </c>
      <c r="F1770" s="97" t="str">
        <f t="shared" si="116"/>
        <v/>
      </c>
      <c r="H1770" s="102" t="str">
        <f>IF($C1770="33",CONCATENATE(MID($D1770,1,$D$3-1),VLOOKUP(MID($D1770,$D$3,1),'Décodage Signe'!$A$3:$C$22,2,FALSE)),"")</f>
        <v/>
      </c>
      <c r="I1770" s="103" t="str">
        <f>IF($C1770="33",VLOOKUP(MID($D1770,$D$3,1),'Décodage Signe'!$A$3:$C$22,3,FALSE),"")</f>
        <v/>
      </c>
      <c r="J1770" s="102" t="str">
        <f>IF($C1770="33",CONCATENATE(MID($E1770,1,$E$3-1),VLOOKUP(MID($E1770,$E$3,1),'Décodage Signe'!$A$3:$C$22,2,FALSE)),"")</f>
        <v/>
      </c>
      <c r="K1770" s="103" t="str">
        <f>IF($C1770="33",VLOOKUP(MID($E1770,$E$3,1),'Décodage Signe'!$A$3:$C$22,3,FALSE),"")</f>
        <v/>
      </c>
      <c r="L1770" s="102" t="str">
        <f>IF($C1770="33",CONCATENATE(MID($F1770,1,$F$3-1),VLOOKUP(MID($F1770,$F$3,1),'Décodage Signe'!$A$3:$C$22,2,FALSE)),"")</f>
        <v/>
      </c>
      <c r="M1770" s="103" t="str">
        <f>IF($C1770="33",VLOOKUP(MID($F1770,$F$3,1),'Décodage Signe'!$A$3:$C$22,3,FALSE),"")</f>
        <v/>
      </c>
    </row>
    <row r="1771" spans="1:13" x14ac:dyDescent="0.3">
      <c r="A1771" s="97" t="str">
        <f>IF(LEFT([1]RB189!A1915,2)="33",[1]RB189!A1915,"")</f>
        <v/>
      </c>
      <c r="B1771" s="92" t="s">
        <v>300</v>
      </c>
      <c r="C1771" s="97" t="str">
        <f t="shared" si="114"/>
        <v/>
      </c>
      <c r="D1771" s="97" t="str">
        <f t="shared" si="116"/>
        <v/>
      </c>
      <c r="E1771" s="97" t="str">
        <f t="shared" si="116"/>
        <v/>
      </c>
      <c r="F1771" s="97" t="str">
        <f t="shared" si="116"/>
        <v/>
      </c>
      <c r="H1771" s="102" t="str">
        <f>IF($C1771="33",CONCATENATE(MID($D1771,1,$D$3-1),VLOOKUP(MID($D1771,$D$3,1),'Décodage Signe'!$A$3:$C$22,2,FALSE)),"")</f>
        <v/>
      </c>
      <c r="I1771" s="103" t="str">
        <f>IF($C1771="33",VLOOKUP(MID($D1771,$D$3,1),'Décodage Signe'!$A$3:$C$22,3,FALSE),"")</f>
        <v/>
      </c>
      <c r="J1771" s="102" t="str">
        <f>IF($C1771="33",CONCATENATE(MID($E1771,1,$E$3-1),VLOOKUP(MID($E1771,$E$3,1),'Décodage Signe'!$A$3:$C$22,2,FALSE)),"")</f>
        <v/>
      </c>
      <c r="K1771" s="103" t="str">
        <f>IF($C1771="33",VLOOKUP(MID($E1771,$E$3,1),'Décodage Signe'!$A$3:$C$22,3,FALSE),"")</f>
        <v/>
      </c>
      <c r="L1771" s="102" t="str">
        <f>IF($C1771="33",CONCATENATE(MID($F1771,1,$F$3-1),VLOOKUP(MID($F1771,$F$3,1),'Décodage Signe'!$A$3:$C$22,2,FALSE)),"")</f>
        <v/>
      </c>
      <c r="M1771" s="103" t="str">
        <f>IF($C1771="33",VLOOKUP(MID($F1771,$F$3,1),'Décodage Signe'!$A$3:$C$22,3,FALSE),"")</f>
        <v/>
      </c>
    </row>
    <row r="1772" spans="1:13" x14ac:dyDescent="0.3">
      <c r="A1772" s="97" t="str">
        <f>IF(LEFT([1]RB189!A1916,2)="33",[1]RB189!A1916,"")</f>
        <v/>
      </c>
      <c r="B1772" s="92" t="s">
        <v>300</v>
      </c>
      <c r="C1772" s="97" t="str">
        <f t="shared" si="114"/>
        <v/>
      </c>
      <c r="D1772" s="97" t="str">
        <f t="shared" si="116"/>
        <v/>
      </c>
      <c r="E1772" s="97" t="str">
        <f t="shared" si="116"/>
        <v/>
      </c>
      <c r="F1772" s="97" t="str">
        <f t="shared" si="116"/>
        <v/>
      </c>
      <c r="H1772" s="102" t="str">
        <f>IF($C1772="33",CONCATENATE(MID($D1772,1,$D$3-1),VLOOKUP(MID($D1772,$D$3,1),'Décodage Signe'!$A$3:$C$22,2,FALSE)),"")</f>
        <v/>
      </c>
      <c r="I1772" s="103" t="str">
        <f>IF($C1772="33",VLOOKUP(MID($D1772,$D$3,1),'Décodage Signe'!$A$3:$C$22,3,FALSE),"")</f>
        <v/>
      </c>
      <c r="J1772" s="102" t="str">
        <f>IF($C1772="33",CONCATENATE(MID($E1772,1,$E$3-1),VLOOKUP(MID($E1772,$E$3,1),'Décodage Signe'!$A$3:$C$22,2,FALSE)),"")</f>
        <v/>
      </c>
      <c r="K1772" s="103" t="str">
        <f>IF($C1772="33",VLOOKUP(MID($E1772,$E$3,1),'Décodage Signe'!$A$3:$C$22,3,FALSE),"")</f>
        <v/>
      </c>
      <c r="L1772" s="102" t="str">
        <f>IF($C1772="33",CONCATENATE(MID($F1772,1,$F$3-1),VLOOKUP(MID($F1772,$F$3,1),'Décodage Signe'!$A$3:$C$22,2,FALSE)),"")</f>
        <v/>
      </c>
      <c r="M1772" s="103" t="str">
        <f>IF($C1772="33",VLOOKUP(MID($F1772,$F$3,1),'Décodage Signe'!$A$3:$C$22,3,FALSE),"")</f>
        <v/>
      </c>
    </row>
    <row r="1773" spans="1:13" x14ac:dyDescent="0.3">
      <c r="A1773" s="97" t="str">
        <f>IF(LEFT([1]RB189!A1917,2)="33",[1]RB189!A1917,"")</f>
        <v/>
      </c>
      <c r="B1773" s="92" t="s">
        <v>300</v>
      </c>
      <c r="C1773" s="97" t="str">
        <f t="shared" si="114"/>
        <v/>
      </c>
      <c r="D1773" s="97" t="str">
        <f t="shared" si="116"/>
        <v/>
      </c>
      <c r="E1773" s="97" t="str">
        <f t="shared" si="116"/>
        <v/>
      </c>
      <c r="F1773" s="97" t="str">
        <f t="shared" si="116"/>
        <v/>
      </c>
      <c r="H1773" s="102" t="str">
        <f>IF($C1773="33",CONCATENATE(MID($D1773,1,$D$3-1),VLOOKUP(MID($D1773,$D$3,1),'Décodage Signe'!$A$3:$C$22,2,FALSE)),"")</f>
        <v/>
      </c>
      <c r="I1773" s="103" t="str">
        <f>IF($C1773="33",VLOOKUP(MID($D1773,$D$3,1),'Décodage Signe'!$A$3:$C$22,3,FALSE),"")</f>
        <v/>
      </c>
      <c r="J1773" s="102" t="str">
        <f>IF($C1773="33",CONCATENATE(MID($E1773,1,$E$3-1),VLOOKUP(MID($E1773,$E$3,1),'Décodage Signe'!$A$3:$C$22,2,FALSE)),"")</f>
        <v/>
      </c>
      <c r="K1773" s="103" t="str">
        <f>IF($C1773="33",VLOOKUP(MID($E1773,$E$3,1),'Décodage Signe'!$A$3:$C$22,3,FALSE),"")</f>
        <v/>
      </c>
      <c r="L1773" s="102" t="str">
        <f>IF($C1773="33",CONCATENATE(MID($F1773,1,$F$3-1),VLOOKUP(MID($F1773,$F$3,1),'Décodage Signe'!$A$3:$C$22,2,FALSE)),"")</f>
        <v/>
      </c>
      <c r="M1773" s="103" t="str">
        <f>IF($C1773="33",VLOOKUP(MID($F1773,$F$3,1),'Décodage Signe'!$A$3:$C$22,3,FALSE),"")</f>
        <v/>
      </c>
    </row>
    <row r="1774" spans="1:13" x14ac:dyDescent="0.3">
      <c r="A1774" s="97" t="str">
        <f>IF(LEFT([1]RB189!A1918,2)="33",[1]RB189!A1918,"")</f>
        <v/>
      </c>
      <c r="B1774" s="92" t="s">
        <v>300</v>
      </c>
      <c r="C1774" s="97" t="str">
        <f t="shared" si="114"/>
        <v/>
      </c>
      <c r="D1774" s="97" t="str">
        <f t="shared" si="116"/>
        <v/>
      </c>
      <c r="E1774" s="97" t="str">
        <f t="shared" si="116"/>
        <v/>
      </c>
      <c r="F1774" s="97" t="str">
        <f t="shared" si="116"/>
        <v/>
      </c>
      <c r="H1774" s="102" t="str">
        <f>IF($C1774="33",CONCATENATE(MID($D1774,1,$D$3-1),VLOOKUP(MID($D1774,$D$3,1),'Décodage Signe'!$A$3:$C$22,2,FALSE)),"")</f>
        <v/>
      </c>
      <c r="I1774" s="103" t="str">
        <f>IF($C1774="33",VLOOKUP(MID($D1774,$D$3,1),'Décodage Signe'!$A$3:$C$22,3,FALSE),"")</f>
        <v/>
      </c>
      <c r="J1774" s="102" t="str">
        <f>IF($C1774="33",CONCATENATE(MID($E1774,1,$E$3-1),VLOOKUP(MID($E1774,$E$3,1),'Décodage Signe'!$A$3:$C$22,2,FALSE)),"")</f>
        <v/>
      </c>
      <c r="K1774" s="103" t="str">
        <f>IF($C1774="33",VLOOKUP(MID($E1774,$E$3,1),'Décodage Signe'!$A$3:$C$22,3,FALSE),"")</f>
        <v/>
      </c>
      <c r="L1774" s="102" t="str">
        <f>IF($C1774="33",CONCATENATE(MID($F1774,1,$F$3-1),VLOOKUP(MID($F1774,$F$3,1),'Décodage Signe'!$A$3:$C$22,2,FALSE)),"")</f>
        <v/>
      </c>
      <c r="M1774" s="103" t="str">
        <f>IF($C1774="33",VLOOKUP(MID($F1774,$F$3,1),'Décodage Signe'!$A$3:$C$22,3,FALSE),"")</f>
        <v/>
      </c>
    </row>
    <row r="1775" spans="1:13" x14ac:dyDescent="0.3">
      <c r="A1775" s="97" t="str">
        <f>IF(LEFT([1]RB189!A1919,2)="33",[1]RB189!A1919,"")</f>
        <v/>
      </c>
      <c r="B1775" s="92" t="s">
        <v>300</v>
      </c>
      <c r="C1775" s="97" t="str">
        <f t="shared" si="114"/>
        <v/>
      </c>
      <c r="D1775" s="97" t="str">
        <f t="shared" si="116"/>
        <v/>
      </c>
      <c r="E1775" s="97" t="str">
        <f t="shared" si="116"/>
        <v/>
      </c>
      <c r="F1775" s="97" t="str">
        <f t="shared" si="116"/>
        <v/>
      </c>
      <c r="H1775" s="102" t="str">
        <f>IF($C1775="33",CONCATENATE(MID($D1775,1,$D$3-1),VLOOKUP(MID($D1775,$D$3,1),'Décodage Signe'!$A$3:$C$22,2,FALSE)),"")</f>
        <v/>
      </c>
      <c r="I1775" s="103" t="str">
        <f>IF($C1775="33",VLOOKUP(MID($D1775,$D$3,1),'Décodage Signe'!$A$3:$C$22,3,FALSE),"")</f>
        <v/>
      </c>
      <c r="J1775" s="102" t="str">
        <f>IF($C1775="33",CONCATENATE(MID($E1775,1,$E$3-1),VLOOKUP(MID($E1775,$E$3,1),'Décodage Signe'!$A$3:$C$22,2,FALSE)),"")</f>
        <v/>
      </c>
      <c r="K1775" s="103" t="str">
        <f>IF($C1775="33",VLOOKUP(MID($E1775,$E$3,1),'Décodage Signe'!$A$3:$C$22,3,FALSE),"")</f>
        <v/>
      </c>
      <c r="L1775" s="102" t="str">
        <f>IF($C1775="33",CONCATENATE(MID($F1775,1,$F$3-1),VLOOKUP(MID($F1775,$F$3,1),'Décodage Signe'!$A$3:$C$22,2,FALSE)),"")</f>
        <v/>
      </c>
      <c r="M1775" s="103" t="str">
        <f>IF($C1775="33",VLOOKUP(MID($F1775,$F$3,1),'Décodage Signe'!$A$3:$C$22,3,FALSE),"")</f>
        <v/>
      </c>
    </row>
    <row r="1776" spans="1:13" x14ac:dyDescent="0.3">
      <c r="A1776" s="97" t="str">
        <f>IF(LEFT([1]RB189!A1920,2)="33",[1]RB189!A1920,"")</f>
        <v/>
      </c>
      <c r="B1776" s="92" t="s">
        <v>300</v>
      </c>
      <c r="C1776" s="97" t="str">
        <f t="shared" si="114"/>
        <v/>
      </c>
      <c r="D1776" s="97" t="str">
        <f t="shared" si="116"/>
        <v/>
      </c>
      <c r="E1776" s="97" t="str">
        <f t="shared" si="116"/>
        <v/>
      </c>
      <c r="F1776" s="97" t="str">
        <f t="shared" si="116"/>
        <v/>
      </c>
      <c r="H1776" s="102" t="str">
        <f>IF($C1776="33",CONCATENATE(MID($D1776,1,$D$3-1),VLOOKUP(MID($D1776,$D$3,1),'Décodage Signe'!$A$3:$C$22,2,FALSE)),"")</f>
        <v/>
      </c>
      <c r="I1776" s="103" t="str">
        <f>IF($C1776="33",VLOOKUP(MID($D1776,$D$3,1),'Décodage Signe'!$A$3:$C$22,3,FALSE),"")</f>
        <v/>
      </c>
      <c r="J1776" s="102" t="str">
        <f>IF($C1776="33",CONCATENATE(MID($E1776,1,$E$3-1),VLOOKUP(MID($E1776,$E$3,1),'Décodage Signe'!$A$3:$C$22,2,FALSE)),"")</f>
        <v/>
      </c>
      <c r="K1776" s="103" t="str">
        <f>IF($C1776="33",VLOOKUP(MID($E1776,$E$3,1),'Décodage Signe'!$A$3:$C$22,3,FALSE),"")</f>
        <v/>
      </c>
      <c r="L1776" s="102" t="str">
        <f>IF($C1776="33",CONCATENATE(MID($F1776,1,$F$3-1),VLOOKUP(MID($F1776,$F$3,1),'Décodage Signe'!$A$3:$C$22,2,FALSE)),"")</f>
        <v/>
      </c>
      <c r="M1776" s="103" t="str">
        <f>IF($C1776="33",VLOOKUP(MID($F1776,$F$3,1),'Décodage Signe'!$A$3:$C$22,3,FALSE),"")</f>
        <v/>
      </c>
    </row>
    <row r="1777" spans="1:13" x14ac:dyDescent="0.3">
      <c r="A1777" s="97" t="str">
        <f>IF(LEFT([1]RB189!A1921,2)="33",[1]RB189!A1921,"")</f>
        <v/>
      </c>
      <c r="B1777" s="92" t="s">
        <v>300</v>
      </c>
      <c r="C1777" s="97" t="str">
        <f t="shared" si="114"/>
        <v/>
      </c>
      <c r="D1777" s="97" t="str">
        <f t="shared" si="116"/>
        <v/>
      </c>
      <c r="E1777" s="97" t="str">
        <f t="shared" si="116"/>
        <v/>
      </c>
      <c r="F1777" s="97" t="str">
        <f t="shared" si="116"/>
        <v/>
      </c>
      <c r="H1777" s="102" t="str">
        <f>IF($C1777="33",CONCATENATE(MID($D1777,1,$D$3-1),VLOOKUP(MID($D1777,$D$3,1),'Décodage Signe'!$A$3:$C$22,2,FALSE)),"")</f>
        <v/>
      </c>
      <c r="I1777" s="103" t="str">
        <f>IF($C1777="33",VLOOKUP(MID($D1777,$D$3,1),'Décodage Signe'!$A$3:$C$22,3,FALSE),"")</f>
        <v/>
      </c>
      <c r="J1777" s="102" t="str">
        <f>IF($C1777="33",CONCATENATE(MID($E1777,1,$E$3-1),VLOOKUP(MID($E1777,$E$3,1),'Décodage Signe'!$A$3:$C$22,2,FALSE)),"")</f>
        <v/>
      </c>
      <c r="K1777" s="103" t="str">
        <f>IF($C1777="33",VLOOKUP(MID($E1777,$E$3,1),'Décodage Signe'!$A$3:$C$22,3,FALSE),"")</f>
        <v/>
      </c>
      <c r="L1777" s="102" t="str">
        <f>IF($C1777="33",CONCATENATE(MID($F1777,1,$F$3-1),VLOOKUP(MID($F1777,$F$3,1),'Décodage Signe'!$A$3:$C$22,2,FALSE)),"")</f>
        <v/>
      </c>
      <c r="M1777" s="103" t="str">
        <f>IF($C1777="33",VLOOKUP(MID($F1777,$F$3,1),'Décodage Signe'!$A$3:$C$22,3,FALSE),"")</f>
        <v/>
      </c>
    </row>
    <row r="1778" spans="1:13" x14ac:dyDescent="0.3">
      <c r="A1778" s="97" t="str">
        <f>IF(LEFT([1]RB189!A1922,2)="33",[1]RB189!A1922,"")</f>
        <v/>
      </c>
      <c r="B1778" s="92" t="s">
        <v>300</v>
      </c>
      <c r="C1778" s="97" t="str">
        <f t="shared" si="114"/>
        <v/>
      </c>
      <c r="D1778" s="97" t="str">
        <f t="shared" si="116"/>
        <v/>
      </c>
      <c r="E1778" s="97" t="str">
        <f t="shared" si="116"/>
        <v/>
      </c>
      <c r="F1778" s="97" t="str">
        <f t="shared" si="116"/>
        <v/>
      </c>
      <c r="H1778" s="102" t="str">
        <f>IF($C1778="33",CONCATENATE(MID($D1778,1,$D$3-1),VLOOKUP(MID($D1778,$D$3,1),'Décodage Signe'!$A$3:$C$22,2,FALSE)),"")</f>
        <v/>
      </c>
      <c r="I1778" s="103" t="str">
        <f>IF($C1778="33",VLOOKUP(MID($D1778,$D$3,1),'Décodage Signe'!$A$3:$C$22,3,FALSE),"")</f>
        <v/>
      </c>
      <c r="J1778" s="102" t="str">
        <f>IF($C1778="33",CONCATENATE(MID($E1778,1,$E$3-1),VLOOKUP(MID($E1778,$E$3,1),'Décodage Signe'!$A$3:$C$22,2,FALSE)),"")</f>
        <v/>
      </c>
      <c r="K1778" s="103" t="str">
        <f>IF($C1778="33",VLOOKUP(MID($E1778,$E$3,1),'Décodage Signe'!$A$3:$C$22,3,FALSE),"")</f>
        <v/>
      </c>
      <c r="L1778" s="102" t="str">
        <f>IF($C1778="33",CONCATENATE(MID($F1778,1,$F$3-1),VLOOKUP(MID($F1778,$F$3,1),'Décodage Signe'!$A$3:$C$22,2,FALSE)),"")</f>
        <v/>
      </c>
      <c r="M1778" s="103" t="str">
        <f>IF($C1778="33",VLOOKUP(MID($F1778,$F$3,1),'Décodage Signe'!$A$3:$C$22,3,FALSE),"")</f>
        <v/>
      </c>
    </row>
    <row r="1779" spans="1:13" x14ac:dyDescent="0.3">
      <c r="A1779" s="97" t="str">
        <f>IF(LEFT([1]RB189!A1923,2)="33",[1]RB189!A1923,"")</f>
        <v/>
      </c>
      <c r="B1779" s="92" t="s">
        <v>300</v>
      </c>
      <c r="C1779" s="97" t="str">
        <f t="shared" si="114"/>
        <v/>
      </c>
      <c r="D1779" s="97" t="str">
        <f t="shared" si="116"/>
        <v/>
      </c>
      <c r="E1779" s="97" t="str">
        <f t="shared" si="116"/>
        <v/>
      </c>
      <c r="F1779" s="97" t="str">
        <f t="shared" si="116"/>
        <v/>
      </c>
      <c r="H1779" s="102" t="str">
        <f>IF($C1779="33",CONCATENATE(MID($D1779,1,$D$3-1),VLOOKUP(MID($D1779,$D$3,1),'Décodage Signe'!$A$3:$C$22,2,FALSE)),"")</f>
        <v/>
      </c>
      <c r="I1779" s="103" t="str">
        <f>IF($C1779="33",VLOOKUP(MID($D1779,$D$3,1),'Décodage Signe'!$A$3:$C$22,3,FALSE),"")</f>
        <v/>
      </c>
      <c r="J1779" s="102" t="str">
        <f>IF($C1779="33",CONCATENATE(MID($E1779,1,$E$3-1),VLOOKUP(MID($E1779,$E$3,1),'Décodage Signe'!$A$3:$C$22,2,FALSE)),"")</f>
        <v/>
      </c>
      <c r="K1779" s="103" t="str">
        <f>IF($C1779="33",VLOOKUP(MID($E1779,$E$3,1),'Décodage Signe'!$A$3:$C$22,3,FALSE),"")</f>
        <v/>
      </c>
      <c r="L1779" s="102" t="str">
        <f>IF($C1779="33",CONCATENATE(MID($F1779,1,$F$3-1),VLOOKUP(MID($F1779,$F$3,1),'Décodage Signe'!$A$3:$C$22,2,FALSE)),"")</f>
        <v/>
      </c>
      <c r="M1779" s="103" t="str">
        <f>IF($C1779="33",VLOOKUP(MID($F1779,$F$3,1),'Décodage Signe'!$A$3:$C$22,3,FALSE),"")</f>
        <v/>
      </c>
    </row>
    <row r="1780" spans="1:13" x14ac:dyDescent="0.3">
      <c r="A1780" s="97" t="str">
        <f>IF(LEFT([1]RB189!A1924,2)="33",[1]RB189!A1924,"")</f>
        <v/>
      </c>
      <c r="B1780" s="92" t="s">
        <v>300</v>
      </c>
      <c r="C1780" s="97" t="str">
        <f t="shared" si="114"/>
        <v/>
      </c>
      <c r="D1780" s="97" t="str">
        <f t="shared" si="116"/>
        <v/>
      </c>
      <c r="E1780" s="97" t="str">
        <f t="shared" si="116"/>
        <v/>
      </c>
      <c r="F1780" s="97" t="str">
        <f t="shared" si="116"/>
        <v/>
      </c>
      <c r="H1780" s="102" t="str">
        <f>IF($C1780="33",CONCATENATE(MID($D1780,1,$D$3-1),VLOOKUP(MID($D1780,$D$3,1),'Décodage Signe'!$A$3:$C$22,2,FALSE)),"")</f>
        <v/>
      </c>
      <c r="I1780" s="103" t="str">
        <f>IF($C1780="33",VLOOKUP(MID($D1780,$D$3,1),'Décodage Signe'!$A$3:$C$22,3,FALSE),"")</f>
        <v/>
      </c>
      <c r="J1780" s="102" t="str">
        <f>IF($C1780="33",CONCATENATE(MID($E1780,1,$E$3-1),VLOOKUP(MID($E1780,$E$3,1),'Décodage Signe'!$A$3:$C$22,2,FALSE)),"")</f>
        <v/>
      </c>
      <c r="K1780" s="103" t="str">
        <f>IF($C1780="33",VLOOKUP(MID($E1780,$E$3,1),'Décodage Signe'!$A$3:$C$22,3,FALSE),"")</f>
        <v/>
      </c>
      <c r="L1780" s="102" t="str">
        <f>IF($C1780="33",CONCATENATE(MID($F1780,1,$F$3-1),VLOOKUP(MID($F1780,$F$3,1),'Décodage Signe'!$A$3:$C$22,2,FALSE)),"")</f>
        <v/>
      </c>
      <c r="M1780" s="103" t="str">
        <f>IF($C1780="33",VLOOKUP(MID($F1780,$F$3,1),'Décodage Signe'!$A$3:$C$22,3,FALSE),"")</f>
        <v/>
      </c>
    </row>
    <row r="1781" spans="1:13" x14ac:dyDescent="0.3">
      <c r="A1781" s="97" t="str">
        <f>IF(LEFT([1]RB189!A1925,2)="33",[1]RB189!A1925,"")</f>
        <v/>
      </c>
      <c r="B1781" s="92" t="s">
        <v>300</v>
      </c>
      <c r="C1781" s="97" t="str">
        <f t="shared" si="114"/>
        <v/>
      </c>
      <c r="D1781" s="97" t="str">
        <f t="shared" si="116"/>
        <v/>
      </c>
      <c r="E1781" s="97" t="str">
        <f t="shared" si="116"/>
        <v/>
      </c>
      <c r="F1781" s="97" t="str">
        <f t="shared" si="116"/>
        <v/>
      </c>
      <c r="H1781" s="102" t="str">
        <f>IF($C1781="33",CONCATENATE(MID($D1781,1,$D$3-1),VLOOKUP(MID($D1781,$D$3,1),'Décodage Signe'!$A$3:$C$22,2,FALSE)),"")</f>
        <v/>
      </c>
      <c r="I1781" s="103" t="str">
        <f>IF($C1781="33",VLOOKUP(MID($D1781,$D$3,1),'Décodage Signe'!$A$3:$C$22,3,FALSE),"")</f>
        <v/>
      </c>
      <c r="J1781" s="102" t="str">
        <f>IF($C1781="33",CONCATENATE(MID($E1781,1,$E$3-1),VLOOKUP(MID($E1781,$E$3,1),'Décodage Signe'!$A$3:$C$22,2,FALSE)),"")</f>
        <v/>
      </c>
      <c r="K1781" s="103" t="str">
        <f>IF($C1781="33",VLOOKUP(MID($E1781,$E$3,1),'Décodage Signe'!$A$3:$C$22,3,FALSE),"")</f>
        <v/>
      </c>
      <c r="L1781" s="102" t="str">
        <f>IF($C1781="33",CONCATENATE(MID($F1781,1,$F$3-1),VLOOKUP(MID($F1781,$F$3,1),'Décodage Signe'!$A$3:$C$22,2,FALSE)),"")</f>
        <v/>
      </c>
      <c r="M1781" s="103" t="str">
        <f>IF($C1781="33",VLOOKUP(MID($F1781,$F$3,1),'Décodage Signe'!$A$3:$C$22,3,FALSE),"")</f>
        <v/>
      </c>
    </row>
    <row r="1782" spans="1:13" x14ac:dyDescent="0.3">
      <c r="A1782" s="97" t="str">
        <f>IF(LEFT([1]RB189!A1926,2)="33",[1]RB189!A1926,"")</f>
        <v/>
      </c>
      <c r="B1782" s="92" t="s">
        <v>300</v>
      </c>
      <c r="C1782" s="97" t="str">
        <f t="shared" si="114"/>
        <v/>
      </c>
      <c r="D1782" s="97" t="str">
        <f t="shared" si="116"/>
        <v/>
      </c>
      <c r="E1782" s="97" t="str">
        <f t="shared" si="116"/>
        <v/>
      </c>
      <c r="F1782" s="97" t="str">
        <f t="shared" si="116"/>
        <v/>
      </c>
      <c r="H1782" s="102" t="str">
        <f>IF($C1782="33",CONCATENATE(MID($D1782,1,$D$3-1),VLOOKUP(MID($D1782,$D$3,1),'Décodage Signe'!$A$3:$C$22,2,FALSE)),"")</f>
        <v/>
      </c>
      <c r="I1782" s="103" t="str">
        <f>IF($C1782="33",VLOOKUP(MID($D1782,$D$3,1),'Décodage Signe'!$A$3:$C$22,3,FALSE),"")</f>
        <v/>
      </c>
      <c r="J1782" s="102" t="str">
        <f>IF($C1782="33",CONCATENATE(MID($E1782,1,$E$3-1),VLOOKUP(MID($E1782,$E$3,1),'Décodage Signe'!$A$3:$C$22,2,FALSE)),"")</f>
        <v/>
      </c>
      <c r="K1782" s="103" t="str">
        <f>IF($C1782="33",VLOOKUP(MID($E1782,$E$3,1),'Décodage Signe'!$A$3:$C$22,3,FALSE),"")</f>
        <v/>
      </c>
      <c r="L1782" s="102" t="str">
        <f>IF($C1782="33",CONCATENATE(MID($F1782,1,$F$3-1),VLOOKUP(MID($F1782,$F$3,1),'Décodage Signe'!$A$3:$C$22,2,FALSE)),"")</f>
        <v/>
      </c>
      <c r="M1782" s="103" t="str">
        <f>IF($C1782="33",VLOOKUP(MID($F1782,$F$3,1),'Décodage Signe'!$A$3:$C$22,3,FALSE),"")</f>
        <v/>
      </c>
    </row>
    <row r="1783" spans="1:13" x14ac:dyDescent="0.3">
      <c r="A1783" s="97" t="str">
        <f>IF(LEFT([1]RB189!A1927,2)="33",[1]RB189!A1927,"")</f>
        <v/>
      </c>
      <c r="B1783" s="92" t="s">
        <v>300</v>
      </c>
      <c r="C1783" s="97" t="str">
        <f t="shared" si="114"/>
        <v/>
      </c>
      <c r="D1783" s="97" t="str">
        <f t="shared" si="116"/>
        <v/>
      </c>
      <c r="E1783" s="97" t="str">
        <f t="shared" si="116"/>
        <v/>
      </c>
      <c r="F1783" s="97" t="str">
        <f t="shared" si="116"/>
        <v/>
      </c>
      <c r="H1783" s="102" t="str">
        <f>IF($C1783="33",CONCATENATE(MID($D1783,1,$D$3-1),VLOOKUP(MID($D1783,$D$3,1),'Décodage Signe'!$A$3:$C$22,2,FALSE)),"")</f>
        <v/>
      </c>
      <c r="I1783" s="103" t="str">
        <f>IF($C1783="33",VLOOKUP(MID($D1783,$D$3,1),'Décodage Signe'!$A$3:$C$22,3,FALSE),"")</f>
        <v/>
      </c>
      <c r="J1783" s="102" t="str">
        <f>IF($C1783="33",CONCATENATE(MID($E1783,1,$E$3-1),VLOOKUP(MID($E1783,$E$3,1),'Décodage Signe'!$A$3:$C$22,2,FALSE)),"")</f>
        <v/>
      </c>
      <c r="K1783" s="103" t="str">
        <f>IF($C1783="33",VLOOKUP(MID($E1783,$E$3,1),'Décodage Signe'!$A$3:$C$22,3,FALSE),"")</f>
        <v/>
      </c>
      <c r="L1783" s="102" t="str">
        <f>IF($C1783="33",CONCATENATE(MID($F1783,1,$F$3-1),VLOOKUP(MID($F1783,$F$3,1),'Décodage Signe'!$A$3:$C$22,2,FALSE)),"")</f>
        <v/>
      </c>
      <c r="M1783" s="103" t="str">
        <f>IF($C1783="33",VLOOKUP(MID($F1783,$F$3,1),'Décodage Signe'!$A$3:$C$22,3,FALSE),"")</f>
        <v/>
      </c>
    </row>
    <row r="1784" spans="1:13" x14ac:dyDescent="0.3">
      <c r="A1784" s="97" t="str">
        <f>IF(LEFT([1]RB189!A1928,2)="33",[1]RB189!A1928,"")</f>
        <v/>
      </c>
      <c r="B1784" s="92" t="s">
        <v>300</v>
      </c>
      <c r="C1784" s="97" t="str">
        <f t="shared" si="114"/>
        <v/>
      </c>
      <c r="D1784" s="97" t="str">
        <f t="shared" si="116"/>
        <v/>
      </c>
      <c r="E1784" s="97" t="str">
        <f t="shared" si="116"/>
        <v/>
      </c>
      <c r="F1784" s="97" t="str">
        <f t="shared" si="116"/>
        <v/>
      </c>
      <c r="H1784" s="102" t="str">
        <f>IF($C1784="33",CONCATENATE(MID($D1784,1,$D$3-1),VLOOKUP(MID($D1784,$D$3,1),'Décodage Signe'!$A$3:$C$22,2,FALSE)),"")</f>
        <v/>
      </c>
      <c r="I1784" s="103" t="str">
        <f>IF($C1784="33",VLOOKUP(MID($D1784,$D$3,1),'Décodage Signe'!$A$3:$C$22,3,FALSE),"")</f>
        <v/>
      </c>
      <c r="J1784" s="102" t="str">
        <f>IF($C1784="33",CONCATENATE(MID($E1784,1,$E$3-1),VLOOKUP(MID($E1784,$E$3,1),'Décodage Signe'!$A$3:$C$22,2,FALSE)),"")</f>
        <v/>
      </c>
      <c r="K1784" s="103" t="str">
        <f>IF($C1784="33",VLOOKUP(MID($E1784,$E$3,1),'Décodage Signe'!$A$3:$C$22,3,FALSE),"")</f>
        <v/>
      </c>
      <c r="L1784" s="102" t="str">
        <f>IF($C1784="33",CONCATENATE(MID($F1784,1,$F$3-1),VLOOKUP(MID($F1784,$F$3,1),'Décodage Signe'!$A$3:$C$22,2,FALSE)),"")</f>
        <v/>
      </c>
      <c r="M1784" s="103" t="str">
        <f>IF($C1784="33",VLOOKUP(MID($F1784,$F$3,1),'Décodage Signe'!$A$3:$C$22,3,FALSE),"")</f>
        <v/>
      </c>
    </row>
    <row r="1785" spans="1:13" x14ac:dyDescent="0.3">
      <c r="A1785" s="97" t="str">
        <f>IF(LEFT([1]RB189!A1929,2)="33",[1]RB189!A1929,"")</f>
        <v/>
      </c>
      <c r="B1785" s="92" t="s">
        <v>300</v>
      </c>
      <c r="C1785" s="97" t="str">
        <f t="shared" si="114"/>
        <v/>
      </c>
      <c r="D1785" s="97" t="str">
        <f t="shared" si="116"/>
        <v/>
      </c>
      <c r="E1785" s="97" t="str">
        <f t="shared" si="116"/>
        <v/>
      </c>
      <c r="F1785" s="97" t="str">
        <f t="shared" si="116"/>
        <v/>
      </c>
      <c r="H1785" s="102" t="str">
        <f>IF($C1785="33",CONCATENATE(MID($D1785,1,$D$3-1),VLOOKUP(MID($D1785,$D$3,1),'Décodage Signe'!$A$3:$C$22,2,FALSE)),"")</f>
        <v/>
      </c>
      <c r="I1785" s="103" t="str">
        <f>IF($C1785="33",VLOOKUP(MID($D1785,$D$3,1),'Décodage Signe'!$A$3:$C$22,3,FALSE),"")</f>
        <v/>
      </c>
      <c r="J1785" s="102" t="str">
        <f>IF($C1785="33",CONCATENATE(MID($E1785,1,$E$3-1),VLOOKUP(MID($E1785,$E$3,1),'Décodage Signe'!$A$3:$C$22,2,FALSE)),"")</f>
        <v/>
      </c>
      <c r="K1785" s="103" t="str">
        <f>IF($C1785="33",VLOOKUP(MID($E1785,$E$3,1),'Décodage Signe'!$A$3:$C$22,3,FALSE),"")</f>
        <v/>
      </c>
      <c r="L1785" s="102" t="str">
        <f>IF($C1785="33",CONCATENATE(MID($F1785,1,$F$3-1),VLOOKUP(MID($F1785,$F$3,1),'Décodage Signe'!$A$3:$C$22,2,FALSE)),"")</f>
        <v/>
      </c>
      <c r="M1785" s="103" t="str">
        <f>IF($C1785="33",VLOOKUP(MID($F1785,$F$3,1),'Décodage Signe'!$A$3:$C$22,3,FALSE),"")</f>
        <v/>
      </c>
    </row>
    <row r="1786" spans="1:13" x14ac:dyDescent="0.3">
      <c r="A1786" s="97" t="str">
        <f>IF(LEFT([1]RB189!A1930,2)="33",[1]RB189!A1930,"")</f>
        <v/>
      </c>
      <c r="B1786" s="92" t="s">
        <v>300</v>
      </c>
      <c r="C1786" s="97" t="str">
        <f t="shared" si="114"/>
        <v/>
      </c>
      <c r="D1786" s="97" t="str">
        <f t="shared" si="116"/>
        <v/>
      </c>
      <c r="E1786" s="97" t="str">
        <f t="shared" si="116"/>
        <v/>
      </c>
      <c r="F1786" s="97" t="str">
        <f t="shared" si="116"/>
        <v/>
      </c>
      <c r="H1786" s="102" t="str">
        <f>IF($C1786="33",CONCATENATE(MID($D1786,1,$D$3-1),VLOOKUP(MID($D1786,$D$3,1),'Décodage Signe'!$A$3:$C$22,2,FALSE)),"")</f>
        <v/>
      </c>
      <c r="I1786" s="103" t="str">
        <f>IF($C1786="33",VLOOKUP(MID($D1786,$D$3,1),'Décodage Signe'!$A$3:$C$22,3,FALSE),"")</f>
        <v/>
      </c>
      <c r="J1786" s="102" t="str">
        <f>IF($C1786="33",CONCATENATE(MID($E1786,1,$E$3-1),VLOOKUP(MID($E1786,$E$3,1),'Décodage Signe'!$A$3:$C$22,2,FALSE)),"")</f>
        <v/>
      </c>
      <c r="K1786" s="103" t="str">
        <f>IF($C1786="33",VLOOKUP(MID($E1786,$E$3,1),'Décodage Signe'!$A$3:$C$22,3,FALSE),"")</f>
        <v/>
      </c>
      <c r="L1786" s="102" t="str">
        <f>IF($C1786="33",CONCATENATE(MID($F1786,1,$F$3-1),VLOOKUP(MID($F1786,$F$3,1),'Décodage Signe'!$A$3:$C$22,2,FALSE)),"")</f>
        <v/>
      </c>
      <c r="M1786" s="103" t="str">
        <f>IF($C1786="33",VLOOKUP(MID($F1786,$F$3,1),'Décodage Signe'!$A$3:$C$22,3,FALSE),"")</f>
        <v/>
      </c>
    </row>
    <row r="1787" spans="1:13" x14ac:dyDescent="0.3">
      <c r="A1787" s="97" t="str">
        <f>IF(LEFT([1]RB189!A1931,2)="33",[1]RB189!A1931,"")</f>
        <v/>
      </c>
      <c r="B1787" s="92" t="s">
        <v>300</v>
      </c>
      <c r="C1787" s="97" t="str">
        <f t="shared" si="114"/>
        <v/>
      </c>
      <c r="D1787" s="97" t="str">
        <f t="shared" ref="D1787:F1806" si="117">MID($A1787,D$4,D$3)</f>
        <v/>
      </c>
      <c r="E1787" s="97" t="str">
        <f t="shared" si="117"/>
        <v/>
      </c>
      <c r="F1787" s="97" t="str">
        <f t="shared" si="117"/>
        <v/>
      </c>
      <c r="H1787" s="102" t="str">
        <f>IF($C1787="33",CONCATENATE(MID($D1787,1,$D$3-1),VLOOKUP(MID($D1787,$D$3,1),'Décodage Signe'!$A$3:$C$22,2,FALSE)),"")</f>
        <v/>
      </c>
      <c r="I1787" s="103" t="str">
        <f>IF($C1787="33",VLOOKUP(MID($D1787,$D$3,1),'Décodage Signe'!$A$3:$C$22,3,FALSE),"")</f>
        <v/>
      </c>
      <c r="J1787" s="102" t="str">
        <f>IF($C1787="33",CONCATENATE(MID($E1787,1,$E$3-1),VLOOKUP(MID($E1787,$E$3,1),'Décodage Signe'!$A$3:$C$22,2,FALSE)),"")</f>
        <v/>
      </c>
      <c r="K1787" s="103" t="str">
        <f>IF($C1787="33",VLOOKUP(MID($E1787,$E$3,1),'Décodage Signe'!$A$3:$C$22,3,FALSE),"")</f>
        <v/>
      </c>
      <c r="L1787" s="102" t="str">
        <f>IF($C1787="33",CONCATENATE(MID($F1787,1,$F$3-1),VLOOKUP(MID($F1787,$F$3,1),'Décodage Signe'!$A$3:$C$22,2,FALSE)),"")</f>
        <v/>
      </c>
      <c r="M1787" s="103" t="str">
        <f>IF($C1787="33",VLOOKUP(MID($F1787,$F$3,1),'Décodage Signe'!$A$3:$C$22,3,FALSE),"")</f>
        <v/>
      </c>
    </row>
    <row r="1788" spans="1:13" x14ac:dyDescent="0.3">
      <c r="A1788" s="97" t="str">
        <f>IF(LEFT([1]RB189!A1932,2)="33",[1]RB189!A1932,"")</f>
        <v/>
      </c>
      <c r="B1788" s="92" t="s">
        <v>300</v>
      </c>
      <c r="C1788" s="97" t="str">
        <f t="shared" si="114"/>
        <v/>
      </c>
      <c r="D1788" s="97" t="str">
        <f t="shared" si="117"/>
        <v/>
      </c>
      <c r="E1788" s="97" t="str">
        <f t="shared" si="117"/>
        <v/>
      </c>
      <c r="F1788" s="97" t="str">
        <f t="shared" si="117"/>
        <v/>
      </c>
      <c r="H1788" s="102" t="str">
        <f>IF($C1788="33",CONCATENATE(MID($D1788,1,$D$3-1),VLOOKUP(MID($D1788,$D$3,1),'Décodage Signe'!$A$3:$C$22,2,FALSE)),"")</f>
        <v/>
      </c>
      <c r="I1788" s="103" t="str">
        <f>IF($C1788="33",VLOOKUP(MID($D1788,$D$3,1),'Décodage Signe'!$A$3:$C$22,3,FALSE),"")</f>
        <v/>
      </c>
      <c r="J1788" s="102" t="str">
        <f>IF($C1788="33",CONCATENATE(MID($E1788,1,$E$3-1),VLOOKUP(MID($E1788,$E$3,1),'Décodage Signe'!$A$3:$C$22,2,FALSE)),"")</f>
        <v/>
      </c>
      <c r="K1788" s="103" t="str">
        <f>IF($C1788="33",VLOOKUP(MID($E1788,$E$3,1),'Décodage Signe'!$A$3:$C$22,3,FALSE),"")</f>
        <v/>
      </c>
      <c r="L1788" s="102" t="str">
        <f>IF($C1788="33",CONCATENATE(MID($F1788,1,$F$3-1),VLOOKUP(MID($F1788,$F$3,1),'Décodage Signe'!$A$3:$C$22,2,FALSE)),"")</f>
        <v/>
      </c>
      <c r="M1788" s="103" t="str">
        <f>IF($C1788="33",VLOOKUP(MID($F1788,$F$3,1),'Décodage Signe'!$A$3:$C$22,3,FALSE),"")</f>
        <v/>
      </c>
    </row>
    <row r="1789" spans="1:13" x14ac:dyDescent="0.3">
      <c r="A1789" s="97" t="str">
        <f>IF(LEFT([1]RB189!A1933,2)="33",[1]RB189!A1933,"")</f>
        <v/>
      </c>
      <c r="B1789" s="92" t="s">
        <v>300</v>
      </c>
      <c r="C1789" s="97" t="str">
        <f t="shared" si="114"/>
        <v/>
      </c>
      <c r="D1789" s="97" t="str">
        <f t="shared" si="117"/>
        <v/>
      </c>
      <c r="E1789" s="97" t="str">
        <f t="shared" si="117"/>
        <v/>
      </c>
      <c r="F1789" s="97" t="str">
        <f t="shared" si="117"/>
        <v/>
      </c>
      <c r="H1789" s="102" t="str">
        <f>IF($C1789="33",CONCATENATE(MID($D1789,1,$D$3-1),VLOOKUP(MID($D1789,$D$3,1),'Décodage Signe'!$A$3:$C$22,2,FALSE)),"")</f>
        <v/>
      </c>
      <c r="I1789" s="103" t="str">
        <f>IF($C1789="33",VLOOKUP(MID($D1789,$D$3,1),'Décodage Signe'!$A$3:$C$22,3,FALSE),"")</f>
        <v/>
      </c>
      <c r="J1789" s="102" t="str">
        <f>IF($C1789="33",CONCATENATE(MID($E1789,1,$E$3-1),VLOOKUP(MID($E1789,$E$3,1),'Décodage Signe'!$A$3:$C$22,2,FALSE)),"")</f>
        <v/>
      </c>
      <c r="K1789" s="103" t="str">
        <f>IF($C1789="33",VLOOKUP(MID($E1789,$E$3,1),'Décodage Signe'!$A$3:$C$22,3,FALSE),"")</f>
        <v/>
      </c>
      <c r="L1789" s="102" t="str">
        <f>IF($C1789="33",CONCATENATE(MID($F1789,1,$F$3-1),VLOOKUP(MID($F1789,$F$3,1),'Décodage Signe'!$A$3:$C$22,2,FALSE)),"")</f>
        <v/>
      </c>
      <c r="M1789" s="103" t="str">
        <f>IF($C1789="33",VLOOKUP(MID($F1789,$F$3,1),'Décodage Signe'!$A$3:$C$22,3,FALSE),"")</f>
        <v/>
      </c>
    </row>
    <row r="1790" spans="1:13" x14ac:dyDescent="0.3">
      <c r="A1790" s="97" t="str">
        <f>IF(LEFT([1]RB189!A1934,2)="33",[1]RB189!A1934,"")</f>
        <v/>
      </c>
      <c r="B1790" s="92" t="s">
        <v>300</v>
      </c>
      <c r="C1790" s="97" t="str">
        <f t="shared" si="114"/>
        <v/>
      </c>
      <c r="D1790" s="97" t="str">
        <f t="shared" si="117"/>
        <v/>
      </c>
      <c r="E1790" s="97" t="str">
        <f t="shared" si="117"/>
        <v/>
      </c>
      <c r="F1790" s="97" t="str">
        <f t="shared" si="117"/>
        <v/>
      </c>
      <c r="H1790" s="102" t="str">
        <f>IF($C1790="33",CONCATENATE(MID($D1790,1,$D$3-1),VLOOKUP(MID($D1790,$D$3,1),'Décodage Signe'!$A$3:$C$22,2,FALSE)),"")</f>
        <v/>
      </c>
      <c r="I1790" s="103" t="str">
        <f>IF($C1790="33",VLOOKUP(MID($D1790,$D$3,1),'Décodage Signe'!$A$3:$C$22,3,FALSE),"")</f>
        <v/>
      </c>
      <c r="J1790" s="102" t="str">
        <f>IF($C1790="33",CONCATENATE(MID($E1790,1,$E$3-1),VLOOKUP(MID($E1790,$E$3,1),'Décodage Signe'!$A$3:$C$22,2,FALSE)),"")</f>
        <v/>
      </c>
      <c r="K1790" s="103" t="str">
        <f>IF($C1790="33",VLOOKUP(MID($E1790,$E$3,1),'Décodage Signe'!$A$3:$C$22,3,FALSE),"")</f>
        <v/>
      </c>
      <c r="L1790" s="102" t="str">
        <f>IF($C1790="33",CONCATENATE(MID($F1790,1,$F$3-1),VLOOKUP(MID($F1790,$F$3,1),'Décodage Signe'!$A$3:$C$22,2,FALSE)),"")</f>
        <v/>
      </c>
      <c r="M1790" s="103" t="str">
        <f>IF($C1790="33",VLOOKUP(MID($F1790,$F$3,1),'Décodage Signe'!$A$3:$C$22,3,FALSE),"")</f>
        <v/>
      </c>
    </row>
    <row r="1791" spans="1:13" x14ac:dyDescent="0.3">
      <c r="A1791" s="97" t="str">
        <f>IF(LEFT([1]RB189!A1935,2)="33",[1]RB189!A1935,"")</f>
        <v/>
      </c>
      <c r="B1791" s="92" t="s">
        <v>300</v>
      </c>
      <c r="C1791" s="97" t="str">
        <f t="shared" si="114"/>
        <v/>
      </c>
      <c r="D1791" s="97" t="str">
        <f t="shared" si="117"/>
        <v/>
      </c>
      <c r="E1791" s="97" t="str">
        <f t="shared" si="117"/>
        <v/>
      </c>
      <c r="F1791" s="97" t="str">
        <f t="shared" si="117"/>
        <v/>
      </c>
      <c r="H1791" s="102" t="str">
        <f>IF($C1791="33",CONCATENATE(MID($D1791,1,$D$3-1),VLOOKUP(MID($D1791,$D$3,1),'Décodage Signe'!$A$3:$C$22,2,FALSE)),"")</f>
        <v/>
      </c>
      <c r="I1791" s="103" t="str">
        <f>IF($C1791="33",VLOOKUP(MID($D1791,$D$3,1),'Décodage Signe'!$A$3:$C$22,3,FALSE),"")</f>
        <v/>
      </c>
      <c r="J1791" s="102" t="str">
        <f>IF($C1791="33",CONCATENATE(MID($E1791,1,$E$3-1),VLOOKUP(MID($E1791,$E$3,1),'Décodage Signe'!$A$3:$C$22,2,FALSE)),"")</f>
        <v/>
      </c>
      <c r="K1791" s="103" t="str">
        <f>IF($C1791="33",VLOOKUP(MID($E1791,$E$3,1),'Décodage Signe'!$A$3:$C$22,3,FALSE),"")</f>
        <v/>
      </c>
      <c r="L1791" s="102" t="str">
        <f>IF($C1791="33",CONCATENATE(MID($F1791,1,$F$3-1),VLOOKUP(MID($F1791,$F$3,1),'Décodage Signe'!$A$3:$C$22,2,FALSE)),"")</f>
        <v/>
      </c>
      <c r="M1791" s="103" t="str">
        <f>IF($C1791="33",VLOOKUP(MID($F1791,$F$3,1),'Décodage Signe'!$A$3:$C$22,3,FALSE),"")</f>
        <v/>
      </c>
    </row>
    <row r="1792" spans="1:13" x14ac:dyDescent="0.3">
      <c r="A1792" s="97" t="str">
        <f>IF(LEFT([1]RB189!A1936,2)="33",[1]RB189!A1936,"")</f>
        <v/>
      </c>
      <c r="B1792" s="92" t="s">
        <v>300</v>
      </c>
      <c r="C1792" s="97" t="str">
        <f t="shared" si="114"/>
        <v/>
      </c>
      <c r="D1792" s="97" t="str">
        <f t="shared" si="117"/>
        <v/>
      </c>
      <c r="E1792" s="97" t="str">
        <f t="shared" si="117"/>
        <v/>
      </c>
      <c r="F1792" s="97" t="str">
        <f t="shared" si="117"/>
        <v/>
      </c>
      <c r="H1792" s="102" t="str">
        <f>IF($C1792="33",CONCATENATE(MID($D1792,1,$D$3-1),VLOOKUP(MID($D1792,$D$3,1),'Décodage Signe'!$A$3:$C$22,2,FALSE)),"")</f>
        <v/>
      </c>
      <c r="I1792" s="103" t="str">
        <f>IF($C1792="33",VLOOKUP(MID($D1792,$D$3,1),'Décodage Signe'!$A$3:$C$22,3,FALSE),"")</f>
        <v/>
      </c>
      <c r="J1792" s="102" t="str">
        <f>IF($C1792="33",CONCATENATE(MID($E1792,1,$E$3-1),VLOOKUP(MID($E1792,$E$3,1),'Décodage Signe'!$A$3:$C$22,2,FALSE)),"")</f>
        <v/>
      </c>
      <c r="K1792" s="103" t="str">
        <f>IF($C1792="33",VLOOKUP(MID($E1792,$E$3,1),'Décodage Signe'!$A$3:$C$22,3,FALSE),"")</f>
        <v/>
      </c>
      <c r="L1792" s="102" t="str">
        <f>IF($C1792="33",CONCATENATE(MID($F1792,1,$F$3-1),VLOOKUP(MID($F1792,$F$3,1),'Décodage Signe'!$A$3:$C$22,2,FALSE)),"")</f>
        <v/>
      </c>
      <c r="M1792" s="103" t="str">
        <f>IF($C1792="33",VLOOKUP(MID($F1792,$F$3,1),'Décodage Signe'!$A$3:$C$22,3,FALSE),"")</f>
        <v/>
      </c>
    </row>
    <row r="1793" spans="1:13" x14ac:dyDescent="0.3">
      <c r="A1793" s="97" t="str">
        <f>IF(LEFT([1]RB189!A1937,2)="33",[1]RB189!A1937,"")</f>
        <v/>
      </c>
      <c r="B1793" s="92" t="s">
        <v>300</v>
      </c>
      <c r="C1793" s="97" t="str">
        <f t="shared" si="114"/>
        <v/>
      </c>
      <c r="D1793" s="97" t="str">
        <f t="shared" si="117"/>
        <v/>
      </c>
      <c r="E1793" s="97" t="str">
        <f t="shared" si="117"/>
        <v/>
      </c>
      <c r="F1793" s="97" t="str">
        <f t="shared" si="117"/>
        <v/>
      </c>
      <c r="H1793" s="102" t="str">
        <f>IF($C1793="33",CONCATENATE(MID($D1793,1,$D$3-1),VLOOKUP(MID($D1793,$D$3,1),'Décodage Signe'!$A$3:$C$22,2,FALSE)),"")</f>
        <v/>
      </c>
      <c r="I1793" s="103" t="str">
        <f>IF($C1793="33",VLOOKUP(MID($D1793,$D$3,1),'Décodage Signe'!$A$3:$C$22,3,FALSE),"")</f>
        <v/>
      </c>
      <c r="J1793" s="102" t="str">
        <f>IF($C1793="33",CONCATENATE(MID($E1793,1,$E$3-1),VLOOKUP(MID($E1793,$E$3,1),'Décodage Signe'!$A$3:$C$22,2,FALSE)),"")</f>
        <v/>
      </c>
      <c r="K1793" s="103" t="str">
        <f>IF($C1793="33",VLOOKUP(MID($E1793,$E$3,1),'Décodage Signe'!$A$3:$C$22,3,FALSE),"")</f>
        <v/>
      </c>
      <c r="L1793" s="102" t="str">
        <f>IF($C1793="33",CONCATENATE(MID($F1793,1,$F$3-1),VLOOKUP(MID($F1793,$F$3,1),'Décodage Signe'!$A$3:$C$22,2,FALSE)),"")</f>
        <v/>
      </c>
      <c r="M1793" s="103" t="str">
        <f>IF($C1793="33",VLOOKUP(MID($F1793,$F$3,1),'Décodage Signe'!$A$3:$C$22,3,FALSE),"")</f>
        <v/>
      </c>
    </row>
    <row r="1794" spans="1:13" x14ac:dyDescent="0.3">
      <c r="A1794" s="97" t="str">
        <f>IF(LEFT([1]RB189!A1938,2)="33",[1]RB189!A1938,"")</f>
        <v/>
      </c>
      <c r="B1794" s="92" t="s">
        <v>300</v>
      </c>
      <c r="C1794" s="97" t="str">
        <f t="shared" si="114"/>
        <v/>
      </c>
      <c r="D1794" s="97" t="str">
        <f t="shared" si="117"/>
        <v/>
      </c>
      <c r="E1794" s="97" t="str">
        <f t="shared" si="117"/>
        <v/>
      </c>
      <c r="F1794" s="97" t="str">
        <f t="shared" si="117"/>
        <v/>
      </c>
      <c r="H1794" s="102" t="str">
        <f>IF($C1794="33",CONCATENATE(MID($D1794,1,$D$3-1),VLOOKUP(MID($D1794,$D$3,1),'Décodage Signe'!$A$3:$C$22,2,FALSE)),"")</f>
        <v/>
      </c>
      <c r="I1794" s="103" t="str">
        <f>IF($C1794="33",VLOOKUP(MID($D1794,$D$3,1),'Décodage Signe'!$A$3:$C$22,3,FALSE),"")</f>
        <v/>
      </c>
      <c r="J1794" s="102" t="str">
        <f>IF($C1794="33",CONCATENATE(MID($E1794,1,$E$3-1),VLOOKUP(MID($E1794,$E$3,1),'Décodage Signe'!$A$3:$C$22,2,FALSE)),"")</f>
        <v/>
      </c>
      <c r="K1794" s="103" t="str">
        <f>IF($C1794="33",VLOOKUP(MID($E1794,$E$3,1),'Décodage Signe'!$A$3:$C$22,3,FALSE),"")</f>
        <v/>
      </c>
      <c r="L1794" s="102" t="str">
        <f>IF($C1794="33",CONCATENATE(MID($F1794,1,$F$3-1),VLOOKUP(MID($F1794,$F$3,1),'Décodage Signe'!$A$3:$C$22,2,FALSE)),"")</f>
        <v/>
      </c>
      <c r="M1794" s="103" t="str">
        <f>IF($C1794="33",VLOOKUP(MID($F1794,$F$3,1),'Décodage Signe'!$A$3:$C$22,3,FALSE),"")</f>
        <v/>
      </c>
    </row>
    <row r="1795" spans="1:13" x14ac:dyDescent="0.3">
      <c r="A1795" s="97" t="str">
        <f>IF(LEFT([1]RB189!A1939,2)="33",[1]RB189!A1939,"")</f>
        <v/>
      </c>
      <c r="B1795" s="92" t="s">
        <v>300</v>
      </c>
      <c r="C1795" s="97" t="str">
        <f t="shared" si="114"/>
        <v/>
      </c>
      <c r="D1795" s="97" t="str">
        <f t="shared" si="117"/>
        <v/>
      </c>
      <c r="E1795" s="97" t="str">
        <f t="shared" si="117"/>
        <v/>
      </c>
      <c r="F1795" s="97" t="str">
        <f t="shared" si="117"/>
        <v/>
      </c>
      <c r="H1795" s="102" t="str">
        <f>IF($C1795="33",CONCATENATE(MID($D1795,1,$D$3-1),VLOOKUP(MID($D1795,$D$3,1),'Décodage Signe'!$A$3:$C$22,2,FALSE)),"")</f>
        <v/>
      </c>
      <c r="I1795" s="103" t="str">
        <f>IF($C1795="33",VLOOKUP(MID($D1795,$D$3,1),'Décodage Signe'!$A$3:$C$22,3,FALSE),"")</f>
        <v/>
      </c>
      <c r="J1795" s="102" t="str">
        <f>IF($C1795="33",CONCATENATE(MID($E1795,1,$E$3-1),VLOOKUP(MID($E1795,$E$3,1),'Décodage Signe'!$A$3:$C$22,2,FALSE)),"")</f>
        <v/>
      </c>
      <c r="K1795" s="103" t="str">
        <f>IF($C1795="33",VLOOKUP(MID($E1795,$E$3,1),'Décodage Signe'!$A$3:$C$22,3,FALSE),"")</f>
        <v/>
      </c>
      <c r="L1795" s="102" t="str">
        <f>IF($C1795="33",CONCATENATE(MID($F1795,1,$F$3-1),VLOOKUP(MID($F1795,$F$3,1),'Décodage Signe'!$A$3:$C$22,2,FALSE)),"")</f>
        <v/>
      </c>
      <c r="M1795" s="103" t="str">
        <f>IF($C1795="33",VLOOKUP(MID($F1795,$F$3,1),'Décodage Signe'!$A$3:$C$22,3,FALSE),"")</f>
        <v/>
      </c>
    </row>
    <row r="1796" spans="1:13" x14ac:dyDescent="0.3">
      <c r="A1796" s="97" t="str">
        <f>IF(LEFT([1]RB189!A1940,2)="33",[1]RB189!A1940,"")</f>
        <v/>
      </c>
      <c r="B1796" s="92" t="s">
        <v>300</v>
      </c>
      <c r="C1796" s="97" t="str">
        <f t="shared" si="114"/>
        <v/>
      </c>
      <c r="D1796" s="97" t="str">
        <f t="shared" si="117"/>
        <v/>
      </c>
      <c r="E1796" s="97" t="str">
        <f t="shared" si="117"/>
        <v/>
      </c>
      <c r="F1796" s="97" t="str">
        <f t="shared" si="117"/>
        <v/>
      </c>
      <c r="H1796" s="102" t="str">
        <f>IF($C1796="33",CONCATENATE(MID($D1796,1,$D$3-1),VLOOKUP(MID($D1796,$D$3,1),'Décodage Signe'!$A$3:$C$22,2,FALSE)),"")</f>
        <v/>
      </c>
      <c r="I1796" s="103" t="str">
        <f>IF($C1796="33",VLOOKUP(MID($D1796,$D$3,1),'Décodage Signe'!$A$3:$C$22,3,FALSE),"")</f>
        <v/>
      </c>
      <c r="J1796" s="102" t="str">
        <f>IF($C1796="33",CONCATENATE(MID($E1796,1,$E$3-1),VLOOKUP(MID($E1796,$E$3,1),'Décodage Signe'!$A$3:$C$22,2,FALSE)),"")</f>
        <v/>
      </c>
      <c r="K1796" s="103" t="str">
        <f>IF($C1796="33",VLOOKUP(MID($E1796,$E$3,1),'Décodage Signe'!$A$3:$C$22,3,FALSE),"")</f>
        <v/>
      </c>
      <c r="L1796" s="102" t="str">
        <f>IF($C1796="33",CONCATENATE(MID($F1796,1,$F$3-1),VLOOKUP(MID($F1796,$F$3,1),'Décodage Signe'!$A$3:$C$22,2,FALSE)),"")</f>
        <v/>
      </c>
      <c r="M1796" s="103" t="str">
        <f>IF($C1796="33",VLOOKUP(MID($F1796,$F$3,1),'Décodage Signe'!$A$3:$C$22,3,FALSE),"")</f>
        <v/>
      </c>
    </row>
    <row r="1797" spans="1:13" x14ac:dyDescent="0.3">
      <c r="A1797" s="97" t="str">
        <f>IF(LEFT([1]RB189!A1941,2)="33",[1]RB189!A1941,"")</f>
        <v/>
      </c>
      <c r="B1797" s="92" t="s">
        <v>300</v>
      </c>
      <c r="C1797" s="97" t="str">
        <f t="shared" ref="C1797:C1848" si="118">MID($A1797,C$4,C$3)</f>
        <v/>
      </c>
      <c r="D1797" s="97" t="str">
        <f t="shared" si="117"/>
        <v/>
      </c>
      <c r="E1797" s="97" t="str">
        <f t="shared" si="117"/>
        <v/>
      </c>
      <c r="F1797" s="97" t="str">
        <f t="shared" si="117"/>
        <v/>
      </c>
      <c r="H1797" s="102" t="str">
        <f>IF($C1797="33",CONCATENATE(MID($D1797,1,$D$3-1),VLOOKUP(MID($D1797,$D$3,1),'Décodage Signe'!$A$3:$C$22,2,FALSE)),"")</f>
        <v/>
      </c>
      <c r="I1797" s="103" t="str">
        <f>IF($C1797="33",VLOOKUP(MID($D1797,$D$3,1),'Décodage Signe'!$A$3:$C$22,3,FALSE),"")</f>
        <v/>
      </c>
      <c r="J1797" s="102" t="str">
        <f>IF($C1797="33",CONCATENATE(MID($E1797,1,$E$3-1),VLOOKUP(MID($E1797,$E$3,1),'Décodage Signe'!$A$3:$C$22,2,FALSE)),"")</f>
        <v/>
      </c>
      <c r="K1797" s="103" t="str">
        <f>IF($C1797="33",VLOOKUP(MID($E1797,$E$3,1),'Décodage Signe'!$A$3:$C$22,3,FALSE),"")</f>
        <v/>
      </c>
      <c r="L1797" s="102" t="str">
        <f>IF($C1797="33",CONCATENATE(MID($F1797,1,$F$3-1),VLOOKUP(MID($F1797,$F$3,1),'Décodage Signe'!$A$3:$C$22,2,FALSE)),"")</f>
        <v/>
      </c>
      <c r="M1797" s="103" t="str">
        <f>IF($C1797="33",VLOOKUP(MID($F1797,$F$3,1),'Décodage Signe'!$A$3:$C$22,3,FALSE),"")</f>
        <v/>
      </c>
    </row>
    <row r="1798" spans="1:13" x14ac:dyDescent="0.3">
      <c r="A1798" s="97" t="str">
        <f>IF(LEFT([1]RB189!A1942,2)="33",[1]RB189!A1942,"")</f>
        <v/>
      </c>
      <c r="B1798" s="92" t="s">
        <v>300</v>
      </c>
      <c r="C1798" s="97" t="str">
        <f t="shared" si="118"/>
        <v/>
      </c>
      <c r="D1798" s="97" t="str">
        <f t="shared" si="117"/>
        <v/>
      </c>
      <c r="E1798" s="97" t="str">
        <f t="shared" si="117"/>
        <v/>
      </c>
      <c r="F1798" s="97" t="str">
        <f t="shared" si="117"/>
        <v/>
      </c>
      <c r="H1798" s="102" t="str">
        <f>IF($C1798="33",CONCATENATE(MID($D1798,1,$D$3-1),VLOOKUP(MID($D1798,$D$3,1),'Décodage Signe'!$A$3:$C$22,2,FALSE)),"")</f>
        <v/>
      </c>
      <c r="I1798" s="103" t="str">
        <f>IF($C1798="33",VLOOKUP(MID($D1798,$D$3,1),'Décodage Signe'!$A$3:$C$22,3,FALSE),"")</f>
        <v/>
      </c>
      <c r="J1798" s="102" t="str">
        <f>IF($C1798="33",CONCATENATE(MID($E1798,1,$E$3-1),VLOOKUP(MID($E1798,$E$3,1),'Décodage Signe'!$A$3:$C$22,2,FALSE)),"")</f>
        <v/>
      </c>
      <c r="K1798" s="103" t="str">
        <f>IF($C1798="33",VLOOKUP(MID($E1798,$E$3,1),'Décodage Signe'!$A$3:$C$22,3,FALSE),"")</f>
        <v/>
      </c>
      <c r="L1798" s="102" t="str">
        <f>IF($C1798="33",CONCATENATE(MID($F1798,1,$F$3-1),VLOOKUP(MID($F1798,$F$3,1),'Décodage Signe'!$A$3:$C$22,2,FALSE)),"")</f>
        <v/>
      </c>
      <c r="M1798" s="103" t="str">
        <f>IF($C1798="33",VLOOKUP(MID($F1798,$F$3,1),'Décodage Signe'!$A$3:$C$22,3,FALSE),"")</f>
        <v/>
      </c>
    </row>
    <row r="1799" spans="1:13" x14ac:dyDescent="0.3">
      <c r="A1799" s="97" t="str">
        <f>IF(LEFT([1]RB189!A1943,2)="33",[1]RB189!A1943,"")</f>
        <v/>
      </c>
      <c r="B1799" s="92" t="s">
        <v>300</v>
      </c>
      <c r="C1799" s="97" t="str">
        <f t="shared" si="118"/>
        <v/>
      </c>
      <c r="D1799" s="97" t="str">
        <f t="shared" si="117"/>
        <v/>
      </c>
      <c r="E1799" s="97" t="str">
        <f t="shared" si="117"/>
        <v/>
      </c>
      <c r="F1799" s="97" t="str">
        <f t="shared" si="117"/>
        <v/>
      </c>
      <c r="H1799" s="102" t="str">
        <f>IF($C1799="33",CONCATENATE(MID($D1799,1,$D$3-1),VLOOKUP(MID($D1799,$D$3,1),'Décodage Signe'!$A$3:$C$22,2,FALSE)),"")</f>
        <v/>
      </c>
      <c r="I1799" s="103" t="str">
        <f>IF($C1799="33",VLOOKUP(MID($D1799,$D$3,1),'Décodage Signe'!$A$3:$C$22,3,FALSE),"")</f>
        <v/>
      </c>
      <c r="J1799" s="102" t="str">
        <f>IF($C1799="33",CONCATENATE(MID($E1799,1,$E$3-1),VLOOKUP(MID($E1799,$E$3,1),'Décodage Signe'!$A$3:$C$22,2,FALSE)),"")</f>
        <v/>
      </c>
      <c r="K1799" s="103" t="str">
        <f>IF($C1799="33",VLOOKUP(MID($E1799,$E$3,1),'Décodage Signe'!$A$3:$C$22,3,FALSE),"")</f>
        <v/>
      </c>
      <c r="L1799" s="102" t="str">
        <f>IF($C1799="33",CONCATENATE(MID($F1799,1,$F$3-1),VLOOKUP(MID($F1799,$F$3,1),'Décodage Signe'!$A$3:$C$22,2,FALSE)),"")</f>
        <v/>
      </c>
      <c r="M1799" s="103" t="str">
        <f>IF($C1799="33",VLOOKUP(MID($F1799,$F$3,1),'Décodage Signe'!$A$3:$C$22,3,FALSE),"")</f>
        <v/>
      </c>
    </row>
    <row r="1800" spans="1:13" x14ac:dyDescent="0.3">
      <c r="A1800" s="97" t="str">
        <f>IF(LEFT([1]RB189!A1944,2)="33",[1]RB189!A1944,"")</f>
        <v/>
      </c>
      <c r="B1800" s="92" t="s">
        <v>300</v>
      </c>
      <c r="C1800" s="97" t="str">
        <f t="shared" si="118"/>
        <v/>
      </c>
      <c r="D1800" s="97" t="str">
        <f t="shared" si="117"/>
        <v/>
      </c>
      <c r="E1800" s="97" t="str">
        <f t="shared" si="117"/>
        <v/>
      </c>
      <c r="F1800" s="97" t="str">
        <f t="shared" si="117"/>
        <v/>
      </c>
      <c r="H1800" s="102" t="str">
        <f>IF($C1800="33",CONCATENATE(MID($D1800,1,$D$3-1),VLOOKUP(MID($D1800,$D$3,1),'Décodage Signe'!$A$3:$C$22,2,FALSE)),"")</f>
        <v/>
      </c>
      <c r="I1800" s="103" t="str">
        <f>IF($C1800="33",VLOOKUP(MID($D1800,$D$3,1),'Décodage Signe'!$A$3:$C$22,3,FALSE),"")</f>
        <v/>
      </c>
      <c r="J1800" s="102" t="str">
        <f>IF($C1800="33",CONCATENATE(MID($E1800,1,$E$3-1),VLOOKUP(MID($E1800,$E$3,1),'Décodage Signe'!$A$3:$C$22,2,FALSE)),"")</f>
        <v/>
      </c>
      <c r="K1800" s="103" t="str">
        <f>IF($C1800="33",VLOOKUP(MID($E1800,$E$3,1),'Décodage Signe'!$A$3:$C$22,3,FALSE),"")</f>
        <v/>
      </c>
      <c r="L1800" s="102" t="str">
        <f>IF($C1800="33",CONCATENATE(MID($F1800,1,$F$3-1),VLOOKUP(MID($F1800,$F$3,1),'Décodage Signe'!$A$3:$C$22,2,FALSE)),"")</f>
        <v/>
      </c>
      <c r="M1800" s="103" t="str">
        <f>IF($C1800="33",VLOOKUP(MID($F1800,$F$3,1),'Décodage Signe'!$A$3:$C$22,3,FALSE),"")</f>
        <v/>
      </c>
    </row>
    <row r="1801" spans="1:13" x14ac:dyDescent="0.3">
      <c r="A1801" s="97" t="str">
        <f>IF(LEFT([1]RB189!A1945,2)="33",[1]RB189!A1945,"")</f>
        <v/>
      </c>
      <c r="B1801" s="92" t="s">
        <v>300</v>
      </c>
      <c r="C1801" s="97" t="str">
        <f t="shared" si="118"/>
        <v/>
      </c>
      <c r="D1801" s="97" t="str">
        <f t="shared" si="117"/>
        <v/>
      </c>
      <c r="E1801" s="97" t="str">
        <f t="shared" si="117"/>
        <v/>
      </c>
      <c r="F1801" s="97" t="str">
        <f t="shared" si="117"/>
        <v/>
      </c>
      <c r="H1801" s="102" t="str">
        <f>IF($C1801="33",CONCATENATE(MID($D1801,1,$D$3-1),VLOOKUP(MID($D1801,$D$3,1),'Décodage Signe'!$A$3:$C$22,2,FALSE)),"")</f>
        <v/>
      </c>
      <c r="I1801" s="103" t="str">
        <f>IF($C1801="33",VLOOKUP(MID($D1801,$D$3,1),'Décodage Signe'!$A$3:$C$22,3,FALSE),"")</f>
        <v/>
      </c>
      <c r="J1801" s="102" t="str">
        <f>IF($C1801="33",CONCATENATE(MID($E1801,1,$E$3-1),VLOOKUP(MID($E1801,$E$3,1),'Décodage Signe'!$A$3:$C$22,2,FALSE)),"")</f>
        <v/>
      </c>
      <c r="K1801" s="103" t="str">
        <f>IF($C1801="33",VLOOKUP(MID($E1801,$E$3,1),'Décodage Signe'!$A$3:$C$22,3,FALSE),"")</f>
        <v/>
      </c>
      <c r="L1801" s="102" t="str">
        <f>IF($C1801="33",CONCATENATE(MID($F1801,1,$F$3-1),VLOOKUP(MID($F1801,$F$3,1),'Décodage Signe'!$A$3:$C$22,2,FALSE)),"")</f>
        <v/>
      </c>
      <c r="M1801" s="103" t="str">
        <f>IF($C1801="33",VLOOKUP(MID($F1801,$F$3,1),'Décodage Signe'!$A$3:$C$22,3,FALSE),"")</f>
        <v/>
      </c>
    </row>
    <row r="1802" spans="1:13" x14ac:dyDescent="0.3">
      <c r="A1802" s="97" t="str">
        <f>IF(LEFT([1]RB189!A1946,2)="33",[1]RB189!A1946,"")</f>
        <v/>
      </c>
      <c r="B1802" s="92" t="s">
        <v>300</v>
      </c>
      <c r="C1802" s="97" t="str">
        <f t="shared" si="118"/>
        <v/>
      </c>
      <c r="D1802" s="97" t="str">
        <f t="shared" si="117"/>
        <v/>
      </c>
      <c r="E1802" s="97" t="str">
        <f t="shared" si="117"/>
        <v/>
      </c>
      <c r="F1802" s="97" t="str">
        <f t="shared" si="117"/>
        <v/>
      </c>
      <c r="H1802" s="102" t="str">
        <f>IF($C1802="33",CONCATENATE(MID($D1802,1,$D$3-1),VLOOKUP(MID($D1802,$D$3,1),'Décodage Signe'!$A$3:$C$22,2,FALSE)),"")</f>
        <v/>
      </c>
      <c r="I1802" s="103" t="str">
        <f>IF($C1802="33",VLOOKUP(MID($D1802,$D$3,1),'Décodage Signe'!$A$3:$C$22,3,FALSE),"")</f>
        <v/>
      </c>
      <c r="J1802" s="102" t="str">
        <f>IF($C1802="33",CONCATENATE(MID($E1802,1,$E$3-1),VLOOKUP(MID($E1802,$E$3,1),'Décodage Signe'!$A$3:$C$22,2,FALSE)),"")</f>
        <v/>
      </c>
      <c r="K1802" s="103" t="str">
        <f>IF($C1802="33",VLOOKUP(MID($E1802,$E$3,1),'Décodage Signe'!$A$3:$C$22,3,FALSE),"")</f>
        <v/>
      </c>
      <c r="L1802" s="102" t="str">
        <f>IF($C1802="33",CONCATENATE(MID($F1802,1,$F$3-1),VLOOKUP(MID($F1802,$F$3,1),'Décodage Signe'!$A$3:$C$22,2,FALSE)),"")</f>
        <v/>
      </c>
      <c r="M1802" s="103" t="str">
        <f>IF($C1802="33",VLOOKUP(MID($F1802,$F$3,1),'Décodage Signe'!$A$3:$C$22,3,FALSE),"")</f>
        <v/>
      </c>
    </row>
    <row r="1803" spans="1:13" x14ac:dyDescent="0.3">
      <c r="A1803" s="97" t="str">
        <f>IF(LEFT([1]RB189!A1947,2)="33",[1]RB189!A1947,"")</f>
        <v/>
      </c>
      <c r="B1803" s="92" t="s">
        <v>300</v>
      </c>
      <c r="C1803" s="97" t="str">
        <f t="shared" si="118"/>
        <v/>
      </c>
      <c r="D1803" s="97" t="str">
        <f t="shared" si="117"/>
        <v/>
      </c>
      <c r="E1803" s="97" t="str">
        <f t="shared" si="117"/>
        <v/>
      </c>
      <c r="F1803" s="97" t="str">
        <f t="shared" si="117"/>
        <v/>
      </c>
      <c r="H1803" s="102" t="str">
        <f>IF($C1803="33",CONCATENATE(MID($D1803,1,$D$3-1),VLOOKUP(MID($D1803,$D$3,1),'Décodage Signe'!$A$3:$C$22,2,FALSE)),"")</f>
        <v/>
      </c>
      <c r="I1803" s="103" t="str">
        <f>IF($C1803="33",VLOOKUP(MID($D1803,$D$3,1),'Décodage Signe'!$A$3:$C$22,3,FALSE),"")</f>
        <v/>
      </c>
      <c r="J1803" s="102" t="str">
        <f>IF($C1803="33",CONCATENATE(MID($E1803,1,$E$3-1),VLOOKUP(MID($E1803,$E$3,1),'Décodage Signe'!$A$3:$C$22,2,FALSE)),"")</f>
        <v/>
      </c>
      <c r="K1803" s="103" t="str">
        <f>IF($C1803="33",VLOOKUP(MID($E1803,$E$3,1),'Décodage Signe'!$A$3:$C$22,3,FALSE),"")</f>
        <v/>
      </c>
      <c r="L1803" s="102" t="str">
        <f>IF($C1803="33",CONCATENATE(MID($F1803,1,$F$3-1),VLOOKUP(MID($F1803,$F$3,1),'Décodage Signe'!$A$3:$C$22,2,FALSE)),"")</f>
        <v/>
      </c>
      <c r="M1803" s="103" t="str">
        <f>IF($C1803="33",VLOOKUP(MID($F1803,$F$3,1),'Décodage Signe'!$A$3:$C$22,3,FALSE),"")</f>
        <v/>
      </c>
    </row>
    <row r="1804" spans="1:13" x14ac:dyDescent="0.3">
      <c r="A1804" s="97" t="str">
        <f>IF(LEFT([1]RB189!A1948,2)="33",[1]RB189!A1948,"")</f>
        <v/>
      </c>
      <c r="B1804" s="92" t="s">
        <v>300</v>
      </c>
      <c r="C1804" s="97" t="str">
        <f t="shared" si="118"/>
        <v/>
      </c>
      <c r="D1804" s="97" t="str">
        <f t="shared" si="117"/>
        <v/>
      </c>
      <c r="E1804" s="97" t="str">
        <f t="shared" si="117"/>
        <v/>
      </c>
      <c r="F1804" s="97" t="str">
        <f t="shared" si="117"/>
        <v/>
      </c>
      <c r="H1804" s="102" t="str">
        <f>IF($C1804="33",CONCATENATE(MID($D1804,1,$D$3-1),VLOOKUP(MID($D1804,$D$3,1),'Décodage Signe'!$A$3:$C$22,2,FALSE)),"")</f>
        <v/>
      </c>
      <c r="I1804" s="103" t="str">
        <f>IF($C1804="33",VLOOKUP(MID($D1804,$D$3,1),'Décodage Signe'!$A$3:$C$22,3,FALSE),"")</f>
        <v/>
      </c>
      <c r="J1804" s="102" t="str">
        <f>IF($C1804="33",CONCATENATE(MID($E1804,1,$E$3-1),VLOOKUP(MID($E1804,$E$3,1),'Décodage Signe'!$A$3:$C$22,2,FALSE)),"")</f>
        <v/>
      </c>
      <c r="K1804" s="103" t="str">
        <f>IF($C1804="33",VLOOKUP(MID($E1804,$E$3,1),'Décodage Signe'!$A$3:$C$22,3,FALSE),"")</f>
        <v/>
      </c>
      <c r="L1804" s="102" t="str">
        <f>IF($C1804="33",CONCATENATE(MID($F1804,1,$F$3-1),VLOOKUP(MID($F1804,$F$3,1),'Décodage Signe'!$A$3:$C$22,2,FALSE)),"")</f>
        <v/>
      </c>
      <c r="M1804" s="103" t="str">
        <f>IF($C1804="33",VLOOKUP(MID($F1804,$F$3,1),'Décodage Signe'!$A$3:$C$22,3,FALSE),"")</f>
        <v/>
      </c>
    </row>
    <row r="1805" spans="1:13" x14ac:dyDescent="0.3">
      <c r="A1805" s="97" t="str">
        <f>IF(LEFT([1]RB189!A1949,2)="33",[1]RB189!A1949,"")</f>
        <v/>
      </c>
      <c r="B1805" s="92" t="s">
        <v>300</v>
      </c>
      <c r="C1805" s="97" t="str">
        <f t="shared" si="118"/>
        <v/>
      </c>
      <c r="D1805" s="97" t="str">
        <f t="shared" si="117"/>
        <v/>
      </c>
      <c r="E1805" s="97" t="str">
        <f t="shared" si="117"/>
        <v/>
      </c>
      <c r="F1805" s="97" t="str">
        <f t="shared" si="117"/>
        <v/>
      </c>
      <c r="H1805" s="102" t="str">
        <f>IF($C1805="33",CONCATENATE(MID($D1805,1,$D$3-1),VLOOKUP(MID($D1805,$D$3,1),'Décodage Signe'!$A$3:$C$22,2,FALSE)),"")</f>
        <v/>
      </c>
      <c r="I1805" s="103" t="str">
        <f>IF($C1805="33",VLOOKUP(MID($D1805,$D$3,1),'Décodage Signe'!$A$3:$C$22,3,FALSE),"")</f>
        <v/>
      </c>
      <c r="J1805" s="102" t="str">
        <f>IF($C1805="33",CONCATENATE(MID($E1805,1,$E$3-1),VLOOKUP(MID($E1805,$E$3,1),'Décodage Signe'!$A$3:$C$22,2,FALSE)),"")</f>
        <v/>
      </c>
      <c r="K1805" s="103" t="str">
        <f>IF($C1805="33",VLOOKUP(MID($E1805,$E$3,1),'Décodage Signe'!$A$3:$C$22,3,FALSE),"")</f>
        <v/>
      </c>
      <c r="L1805" s="102" t="str">
        <f>IF($C1805="33",CONCATENATE(MID($F1805,1,$F$3-1),VLOOKUP(MID($F1805,$F$3,1),'Décodage Signe'!$A$3:$C$22,2,FALSE)),"")</f>
        <v/>
      </c>
      <c r="M1805" s="103" t="str">
        <f>IF($C1805="33",VLOOKUP(MID($F1805,$F$3,1),'Décodage Signe'!$A$3:$C$22,3,FALSE),"")</f>
        <v/>
      </c>
    </row>
    <row r="1806" spans="1:13" x14ac:dyDescent="0.3">
      <c r="A1806" s="97" t="str">
        <f>IF(LEFT([1]RB189!A1950,2)="33",[1]RB189!A1950,"")</f>
        <v/>
      </c>
      <c r="B1806" s="92" t="s">
        <v>300</v>
      </c>
      <c r="C1806" s="97" t="str">
        <f t="shared" si="118"/>
        <v/>
      </c>
      <c r="D1806" s="97" t="str">
        <f t="shared" si="117"/>
        <v/>
      </c>
      <c r="E1806" s="97" t="str">
        <f t="shared" si="117"/>
        <v/>
      </c>
      <c r="F1806" s="97" t="str">
        <f t="shared" si="117"/>
        <v/>
      </c>
      <c r="H1806" s="102" t="str">
        <f>IF($C1806="33",CONCATENATE(MID($D1806,1,$D$3-1),VLOOKUP(MID($D1806,$D$3,1),'Décodage Signe'!$A$3:$C$22,2,FALSE)),"")</f>
        <v/>
      </c>
      <c r="I1806" s="103" t="str">
        <f>IF($C1806="33",VLOOKUP(MID($D1806,$D$3,1),'Décodage Signe'!$A$3:$C$22,3,FALSE),"")</f>
        <v/>
      </c>
      <c r="J1806" s="102" t="str">
        <f>IF($C1806="33",CONCATENATE(MID($E1806,1,$E$3-1),VLOOKUP(MID($E1806,$E$3,1),'Décodage Signe'!$A$3:$C$22,2,FALSE)),"")</f>
        <v/>
      </c>
      <c r="K1806" s="103" t="str">
        <f>IF($C1806="33",VLOOKUP(MID($E1806,$E$3,1),'Décodage Signe'!$A$3:$C$22,3,FALSE),"")</f>
        <v/>
      </c>
      <c r="L1806" s="102" t="str">
        <f>IF($C1806="33",CONCATENATE(MID($F1806,1,$F$3-1),VLOOKUP(MID($F1806,$F$3,1),'Décodage Signe'!$A$3:$C$22,2,FALSE)),"")</f>
        <v/>
      </c>
      <c r="M1806" s="103" t="str">
        <f>IF($C1806="33",VLOOKUP(MID($F1806,$F$3,1),'Décodage Signe'!$A$3:$C$22,3,FALSE),"")</f>
        <v/>
      </c>
    </row>
    <row r="1807" spans="1:13" x14ac:dyDescent="0.3">
      <c r="A1807" s="97" t="str">
        <f>IF(LEFT([1]RB189!A1951,2)="33",[1]RB189!A1951,"")</f>
        <v/>
      </c>
      <c r="B1807" s="92" t="s">
        <v>300</v>
      </c>
      <c r="C1807" s="97" t="str">
        <f t="shared" si="118"/>
        <v/>
      </c>
      <c r="D1807" s="97" t="str">
        <f t="shared" ref="D1807:F1826" si="119">MID($A1807,D$4,D$3)</f>
        <v/>
      </c>
      <c r="E1807" s="97" t="str">
        <f t="shared" si="119"/>
        <v/>
      </c>
      <c r="F1807" s="97" t="str">
        <f t="shared" si="119"/>
        <v/>
      </c>
      <c r="H1807" s="102" t="str">
        <f>IF($C1807="33",CONCATENATE(MID($D1807,1,$D$3-1),VLOOKUP(MID($D1807,$D$3,1),'Décodage Signe'!$A$3:$C$22,2,FALSE)),"")</f>
        <v/>
      </c>
      <c r="I1807" s="103" t="str">
        <f>IF($C1807="33",VLOOKUP(MID($D1807,$D$3,1),'Décodage Signe'!$A$3:$C$22,3,FALSE),"")</f>
        <v/>
      </c>
      <c r="J1807" s="102" t="str">
        <f>IF($C1807="33",CONCATENATE(MID($E1807,1,$E$3-1),VLOOKUP(MID($E1807,$E$3,1),'Décodage Signe'!$A$3:$C$22,2,FALSE)),"")</f>
        <v/>
      </c>
      <c r="K1807" s="103" t="str">
        <f>IF($C1807="33",VLOOKUP(MID($E1807,$E$3,1),'Décodage Signe'!$A$3:$C$22,3,FALSE),"")</f>
        <v/>
      </c>
      <c r="L1807" s="102" t="str">
        <f>IF($C1807="33",CONCATENATE(MID($F1807,1,$F$3-1),VLOOKUP(MID($F1807,$F$3,1),'Décodage Signe'!$A$3:$C$22,2,FALSE)),"")</f>
        <v/>
      </c>
      <c r="M1807" s="103" t="str">
        <f>IF($C1807="33",VLOOKUP(MID($F1807,$F$3,1),'Décodage Signe'!$A$3:$C$22,3,FALSE),"")</f>
        <v/>
      </c>
    </row>
    <row r="1808" spans="1:13" x14ac:dyDescent="0.3">
      <c r="A1808" s="97" t="str">
        <f>IF(LEFT([1]RB189!A1952,2)="33",[1]RB189!A1952,"")</f>
        <v/>
      </c>
      <c r="B1808" s="92" t="s">
        <v>300</v>
      </c>
      <c r="C1808" s="97" t="str">
        <f t="shared" si="118"/>
        <v/>
      </c>
      <c r="D1808" s="97" t="str">
        <f t="shared" si="119"/>
        <v/>
      </c>
      <c r="E1808" s="97" t="str">
        <f t="shared" si="119"/>
        <v/>
      </c>
      <c r="F1808" s="97" t="str">
        <f t="shared" si="119"/>
        <v/>
      </c>
      <c r="H1808" s="102" t="str">
        <f>IF($C1808="33",CONCATENATE(MID($D1808,1,$D$3-1),VLOOKUP(MID($D1808,$D$3,1),'Décodage Signe'!$A$3:$C$22,2,FALSE)),"")</f>
        <v/>
      </c>
      <c r="I1808" s="103" t="str">
        <f>IF($C1808="33",VLOOKUP(MID($D1808,$D$3,1),'Décodage Signe'!$A$3:$C$22,3,FALSE),"")</f>
        <v/>
      </c>
      <c r="J1808" s="102" t="str">
        <f>IF($C1808="33",CONCATENATE(MID($E1808,1,$E$3-1),VLOOKUP(MID($E1808,$E$3,1),'Décodage Signe'!$A$3:$C$22,2,FALSE)),"")</f>
        <v/>
      </c>
      <c r="K1808" s="103" t="str">
        <f>IF($C1808="33",VLOOKUP(MID($E1808,$E$3,1),'Décodage Signe'!$A$3:$C$22,3,FALSE),"")</f>
        <v/>
      </c>
      <c r="L1808" s="102" t="str">
        <f>IF($C1808="33",CONCATENATE(MID($F1808,1,$F$3-1),VLOOKUP(MID($F1808,$F$3,1),'Décodage Signe'!$A$3:$C$22,2,FALSE)),"")</f>
        <v/>
      </c>
      <c r="M1808" s="103" t="str">
        <f>IF($C1808="33",VLOOKUP(MID($F1808,$F$3,1),'Décodage Signe'!$A$3:$C$22,3,FALSE),"")</f>
        <v/>
      </c>
    </row>
    <row r="1809" spans="1:13" x14ac:dyDescent="0.3">
      <c r="A1809" s="97" t="str">
        <f>IF(LEFT([1]RB189!A1953,2)="33",[1]RB189!A1953,"")</f>
        <v/>
      </c>
      <c r="B1809" s="92" t="s">
        <v>300</v>
      </c>
      <c r="C1809" s="97" t="str">
        <f t="shared" si="118"/>
        <v/>
      </c>
      <c r="D1809" s="97" t="str">
        <f t="shared" si="119"/>
        <v/>
      </c>
      <c r="E1809" s="97" t="str">
        <f t="shared" si="119"/>
        <v/>
      </c>
      <c r="F1809" s="97" t="str">
        <f t="shared" si="119"/>
        <v/>
      </c>
      <c r="H1809" s="102" t="str">
        <f>IF($C1809="33",CONCATENATE(MID($D1809,1,$D$3-1),VLOOKUP(MID($D1809,$D$3,1),'Décodage Signe'!$A$3:$C$22,2,FALSE)),"")</f>
        <v/>
      </c>
      <c r="I1809" s="103" t="str">
        <f>IF($C1809="33",VLOOKUP(MID($D1809,$D$3,1),'Décodage Signe'!$A$3:$C$22,3,FALSE),"")</f>
        <v/>
      </c>
      <c r="J1809" s="102" t="str">
        <f>IF($C1809="33",CONCATENATE(MID($E1809,1,$E$3-1),VLOOKUP(MID($E1809,$E$3,1),'Décodage Signe'!$A$3:$C$22,2,FALSE)),"")</f>
        <v/>
      </c>
      <c r="K1809" s="103" t="str">
        <f>IF($C1809="33",VLOOKUP(MID($E1809,$E$3,1),'Décodage Signe'!$A$3:$C$22,3,FALSE),"")</f>
        <v/>
      </c>
      <c r="L1809" s="102" t="str">
        <f>IF($C1809="33",CONCATENATE(MID($F1809,1,$F$3-1),VLOOKUP(MID($F1809,$F$3,1),'Décodage Signe'!$A$3:$C$22,2,FALSE)),"")</f>
        <v/>
      </c>
      <c r="M1809" s="103" t="str">
        <f>IF($C1809="33",VLOOKUP(MID($F1809,$F$3,1),'Décodage Signe'!$A$3:$C$22,3,FALSE),"")</f>
        <v/>
      </c>
    </row>
    <row r="1810" spans="1:13" x14ac:dyDescent="0.3">
      <c r="A1810" s="97" t="str">
        <f>IF(LEFT([1]RB189!A1954,2)="33",[1]RB189!A1954,"")</f>
        <v/>
      </c>
      <c r="B1810" s="92" t="s">
        <v>300</v>
      </c>
      <c r="C1810" s="97" t="str">
        <f t="shared" si="118"/>
        <v/>
      </c>
      <c r="D1810" s="97" t="str">
        <f t="shared" si="119"/>
        <v/>
      </c>
      <c r="E1810" s="97" t="str">
        <f t="shared" si="119"/>
        <v/>
      </c>
      <c r="F1810" s="97" t="str">
        <f t="shared" si="119"/>
        <v/>
      </c>
      <c r="H1810" s="102" t="str">
        <f>IF($C1810="33",CONCATENATE(MID($D1810,1,$D$3-1),VLOOKUP(MID($D1810,$D$3,1),'Décodage Signe'!$A$3:$C$22,2,FALSE)),"")</f>
        <v/>
      </c>
      <c r="I1810" s="103" t="str">
        <f>IF($C1810="33",VLOOKUP(MID($D1810,$D$3,1),'Décodage Signe'!$A$3:$C$22,3,FALSE),"")</f>
        <v/>
      </c>
      <c r="J1810" s="102" t="str">
        <f>IF($C1810="33",CONCATENATE(MID($E1810,1,$E$3-1),VLOOKUP(MID($E1810,$E$3,1),'Décodage Signe'!$A$3:$C$22,2,FALSE)),"")</f>
        <v/>
      </c>
      <c r="K1810" s="103" t="str">
        <f>IF($C1810="33",VLOOKUP(MID($E1810,$E$3,1),'Décodage Signe'!$A$3:$C$22,3,FALSE),"")</f>
        <v/>
      </c>
      <c r="L1810" s="102" t="str">
        <f>IF($C1810="33",CONCATENATE(MID($F1810,1,$F$3-1),VLOOKUP(MID($F1810,$F$3,1),'Décodage Signe'!$A$3:$C$22,2,FALSE)),"")</f>
        <v/>
      </c>
      <c r="M1810" s="103" t="str">
        <f>IF($C1810="33",VLOOKUP(MID($F1810,$F$3,1),'Décodage Signe'!$A$3:$C$22,3,FALSE),"")</f>
        <v/>
      </c>
    </row>
    <row r="1811" spans="1:13" x14ac:dyDescent="0.3">
      <c r="A1811" s="97" t="str">
        <f>IF(LEFT([1]RB189!A1955,2)="33",[1]RB189!A1955,"")</f>
        <v/>
      </c>
      <c r="B1811" s="92" t="s">
        <v>300</v>
      </c>
      <c r="C1811" s="97" t="str">
        <f t="shared" si="118"/>
        <v/>
      </c>
      <c r="D1811" s="97" t="str">
        <f t="shared" si="119"/>
        <v/>
      </c>
      <c r="E1811" s="97" t="str">
        <f t="shared" si="119"/>
        <v/>
      </c>
      <c r="F1811" s="97" t="str">
        <f t="shared" si="119"/>
        <v/>
      </c>
      <c r="H1811" s="102" t="str">
        <f>IF($C1811="33",CONCATENATE(MID($D1811,1,$D$3-1),VLOOKUP(MID($D1811,$D$3,1),'Décodage Signe'!$A$3:$C$22,2,FALSE)),"")</f>
        <v/>
      </c>
      <c r="I1811" s="103" t="str">
        <f>IF($C1811="33",VLOOKUP(MID($D1811,$D$3,1),'Décodage Signe'!$A$3:$C$22,3,FALSE),"")</f>
        <v/>
      </c>
      <c r="J1811" s="102" t="str">
        <f>IF($C1811="33",CONCATENATE(MID($E1811,1,$E$3-1),VLOOKUP(MID($E1811,$E$3,1),'Décodage Signe'!$A$3:$C$22,2,FALSE)),"")</f>
        <v/>
      </c>
      <c r="K1811" s="103" t="str">
        <f>IF($C1811="33",VLOOKUP(MID($E1811,$E$3,1),'Décodage Signe'!$A$3:$C$22,3,FALSE),"")</f>
        <v/>
      </c>
      <c r="L1811" s="102" t="str">
        <f>IF($C1811="33",CONCATENATE(MID($F1811,1,$F$3-1),VLOOKUP(MID($F1811,$F$3,1),'Décodage Signe'!$A$3:$C$22,2,FALSE)),"")</f>
        <v/>
      </c>
      <c r="M1811" s="103" t="str">
        <f>IF($C1811="33",VLOOKUP(MID($F1811,$F$3,1),'Décodage Signe'!$A$3:$C$22,3,FALSE),"")</f>
        <v/>
      </c>
    </row>
    <row r="1812" spans="1:13" x14ac:dyDescent="0.3">
      <c r="A1812" s="97" t="str">
        <f>IF(LEFT([1]RB189!A1956,2)="33",[1]RB189!A1956,"")</f>
        <v/>
      </c>
      <c r="B1812" s="92" t="s">
        <v>300</v>
      </c>
      <c r="C1812" s="97" t="str">
        <f t="shared" si="118"/>
        <v/>
      </c>
      <c r="D1812" s="97" t="str">
        <f t="shared" si="119"/>
        <v/>
      </c>
      <c r="E1812" s="97" t="str">
        <f t="shared" si="119"/>
        <v/>
      </c>
      <c r="F1812" s="97" t="str">
        <f t="shared" si="119"/>
        <v/>
      </c>
      <c r="H1812" s="102" t="str">
        <f>IF($C1812="33",CONCATENATE(MID($D1812,1,$D$3-1),VLOOKUP(MID($D1812,$D$3,1),'Décodage Signe'!$A$3:$C$22,2,FALSE)),"")</f>
        <v/>
      </c>
      <c r="I1812" s="103" t="str">
        <f>IF($C1812="33",VLOOKUP(MID($D1812,$D$3,1),'Décodage Signe'!$A$3:$C$22,3,FALSE),"")</f>
        <v/>
      </c>
      <c r="J1812" s="102" t="str">
        <f>IF($C1812="33",CONCATENATE(MID($E1812,1,$E$3-1),VLOOKUP(MID($E1812,$E$3,1),'Décodage Signe'!$A$3:$C$22,2,FALSE)),"")</f>
        <v/>
      </c>
      <c r="K1812" s="103" t="str">
        <f>IF($C1812="33",VLOOKUP(MID($E1812,$E$3,1),'Décodage Signe'!$A$3:$C$22,3,FALSE),"")</f>
        <v/>
      </c>
      <c r="L1812" s="102" t="str">
        <f>IF($C1812="33",CONCATENATE(MID($F1812,1,$F$3-1),VLOOKUP(MID($F1812,$F$3,1),'Décodage Signe'!$A$3:$C$22,2,FALSE)),"")</f>
        <v/>
      </c>
      <c r="M1812" s="103" t="str">
        <f>IF($C1812="33",VLOOKUP(MID($F1812,$F$3,1),'Décodage Signe'!$A$3:$C$22,3,FALSE),"")</f>
        <v/>
      </c>
    </row>
    <row r="1813" spans="1:13" x14ac:dyDescent="0.3">
      <c r="A1813" s="97" t="str">
        <f>IF(LEFT([1]RB189!A1957,2)="33",[1]RB189!A1957,"")</f>
        <v/>
      </c>
      <c r="B1813" s="92" t="s">
        <v>300</v>
      </c>
      <c r="C1813" s="97" t="str">
        <f t="shared" si="118"/>
        <v/>
      </c>
      <c r="D1813" s="97" t="str">
        <f t="shared" si="119"/>
        <v/>
      </c>
      <c r="E1813" s="97" t="str">
        <f t="shared" si="119"/>
        <v/>
      </c>
      <c r="F1813" s="97" t="str">
        <f t="shared" si="119"/>
        <v/>
      </c>
      <c r="H1813" s="102" t="str">
        <f>IF($C1813="33",CONCATENATE(MID($D1813,1,$D$3-1),VLOOKUP(MID($D1813,$D$3,1),'Décodage Signe'!$A$3:$C$22,2,FALSE)),"")</f>
        <v/>
      </c>
      <c r="I1813" s="103" t="str">
        <f>IF($C1813="33",VLOOKUP(MID($D1813,$D$3,1),'Décodage Signe'!$A$3:$C$22,3,FALSE),"")</f>
        <v/>
      </c>
      <c r="J1813" s="102" t="str">
        <f>IF($C1813="33",CONCATENATE(MID($E1813,1,$E$3-1),VLOOKUP(MID($E1813,$E$3,1),'Décodage Signe'!$A$3:$C$22,2,FALSE)),"")</f>
        <v/>
      </c>
      <c r="K1813" s="103" t="str">
        <f>IF($C1813="33",VLOOKUP(MID($E1813,$E$3,1),'Décodage Signe'!$A$3:$C$22,3,FALSE),"")</f>
        <v/>
      </c>
      <c r="L1813" s="102" t="str">
        <f>IF($C1813="33",CONCATENATE(MID($F1813,1,$F$3-1),VLOOKUP(MID($F1813,$F$3,1),'Décodage Signe'!$A$3:$C$22,2,FALSE)),"")</f>
        <v/>
      </c>
      <c r="M1813" s="103" t="str">
        <f>IF($C1813="33",VLOOKUP(MID($F1813,$F$3,1),'Décodage Signe'!$A$3:$C$22,3,FALSE),"")</f>
        <v/>
      </c>
    </row>
    <row r="1814" spans="1:13" x14ac:dyDescent="0.3">
      <c r="A1814" s="97" t="str">
        <f>IF(LEFT([1]RB189!A1958,2)="33",[1]RB189!A1958,"")</f>
        <v/>
      </c>
      <c r="B1814" s="92" t="s">
        <v>300</v>
      </c>
      <c r="C1814" s="97" t="str">
        <f t="shared" si="118"/>
        <v/>
      </c>
      <c r="D1814" s="97" t="str">
        <f t="shared" si="119"/>
        <v/>
      </c>
      <c r="E1814" s="97" t="str">
        <f t="shared" si="119"/>
        <v/>
      </c>
      <c r="F1814" s="97" t="str">
        <f t="shared" si="119"/>
        <v/>
      </c>
      <c r="H1814" s="102" t="str">
        <f>IF($C1814="33",CONCATENATE(MID($D1814,1,$D$3-1),VLOOKUP(MID($D1814,$D$3,1),'Décodage Signe'!$A$3:$C$22,2,FALSE)),"")</f>
        <v/>
      </c>
      <c r="I1814" s="103" t="str">
        <f>IF($C1814="33",VLOOKUP(MID($D1814,$D$3,1),'Décodage Signe'!$A$3:$C$22,3,FALSE),"")</f>
        <v/>
      </c>
      <c r="J1814" s="102" t="str">
        <f>IF($C1814="33",CONCATENATE(MID($E1814,1,$E$3-1),VLOOKUP(MID($E1814,$E$3,1),'Décodage Signe'!$A$3:$C$22,2,FALSE)),"")</f>
        <v/>
      </c>
      <c r="K1814" s="103" t="str">
        <f>IF($C1814="33",VLOOKUP(MID($E1814,$E$3,1),'Décodage Signe'!$A$3:$C$22,3,FALSE),"")</f>
        <v/>
      </c>
      <c r="L1814" s="102" t="str">
        <f>IF($C1814="33",CONCATENATE(MID($F1814,1,$F$3-1),VLOOKUP(MID($F1814,$F$3,1),'Décodage Signe'!$A$3:$C$22,2,FALSE)),"")</f>
        <v/>
      </c>
      <c r="M1814" s="103" t="str">
        <f>IF($C1814="33",VLOOKUP(MID($F1814,$F$3,1),'Décodage Signe'!$A$3:$C$22,3,FALSE),"")</f>
        <v/>
      </c>
    </row>
    <row r="1815" spans="1:13" x14ac:dyDescent="0.3">
      <c r="A1815" s="97" t="str">
        <f>IF(LEFT([1]RB189!A1959,2)="33",[1]RB189!A1959,"")</f>
        <v/>
      </c>
      <c r="B1815" s="92" t="s">
        <v>300</v>
      </c>
      <c r="C1815" s="97" t="str">
        <f t="shared" si="118"/>
        <v/>
      </c>
      <c r="D1815" s="97" t="str">
        <f t="shared" si="119"/>
        <v/>
      </c>
      <c r="E1815" s="97" t="str">
        <f t="shared" si="119"/>
        <v/>
      </c>
      <c r="F1815" s="97" t="str">
        <f t="shared" si="119"/>
        <v/>
      </c>
      <c r="H1815" s="102" t="str">
        <f>IF($C1815="33",CONCATENATE(MID($D1815,1,$D$3-1),VLOOKUP(MID($D1815,$D$3,1),'Décodage Signe'!$A$3:$C$22,2,FALSE)),"")</f>
        <v/>
      </c>
      <c r="I1815" s="103" t="str">
        <f>IF($C1815="33",VLOOKUP(MID($D1815,$D$3,1),'Décodage Signe'!$A$3:$C$22,3,FALSE),"")</f>
        <v/>
      </c>
      <c r="J1815" s="102" t="str">
        <f>IF($C1815="33",CONCATENATE(MID($E1815,1,$E$3-1),VLOOKUP(MID($E1815,$E$3,1),'Décodage Signe'!$A$3:$C$22,2,FALSE)),"")</f>
        <v/>
      </c>
      <c r="K1815" s="103" t="str">
        <f>IF($C1815="33",VLOOKUP(MID($E1815,$E$3,1),'Décodage Signe'!$A$3:$C$22,3,FALSE),"")</f>
        <v/>
      </c>
      <c r="L1815" s="102" t="str">
        <f>IF($C1815="33",CONCATENATE(MID($F1815,1,$F$3-1),VLOOKUP(MID($F1815,$F$3,1),'Décodage Signe'!$A$3:$C$22,2,FALSE)),"")</f>
        <v/>
      </c>
      <c r="M1815" s="103" t="str">
        <f>IF($C1815="33",VLOOKUP(MID($F1815,$F$3,1),'Décodage Signe'!$A$3:$C$22,3,FALSE),"")</f>
        <v/>
      </c>
    </row>
    <row r="1816" spans="1:13" x14ac:dyDescent="0.3">
      <c r="A1816" s="97" t="str">
        <f>IF(LEFT([1]RB189!A1960,2)="33",[1]RB189!A1960,"")</f>
        <v/>
      </c>
      <c r="B1816" s="92" t="s">
        <v>300</v>
      </c>
      <c r="C1816" s="97" t="str">
        <f t="shared" si="118"/>
        <v/>
      </c>
      <c r="D1816" s="97" t="str">
        <f t="shared" si="119"/>
        <v/>
      </c>
      <c r="E1816" s="97" t="str">
        <f t="shared" si="119"/>
        <v/>
      </c>
      <c r="F1816" s="97" t="str">
        <f t="shared" si="119"/>
        <v/>
      </c>
      <c r="H1816" s="102" t="str">
        <f>IF($C1816="33",CONCATENATE(MID($D1816,1,$D$3-1),VLOOKUP(MID($D1816,$D$3,1),'Décodage Signe'!$A$3:$C$22,2,FALSE)),"")</f>
        <v/>
      </c>
      <c r="I1816" s="103" t="str">
        <f>IF($C1816="33",VLOOKUP(MID($D1816,$D$3,1),'Décodage Signe'!$A$3:$C$22,3,FALSE),"")</f>
        <v/>
      </c>
      <c r="J1816" s="102" t="str">
        <f>IF($C1816="33",CONCATENATE(MID($E1816,1,$E$3-1),VLOOKUP(MID($E1816,$E$3,1),'Décodage Signe'!$A$3:$C$22,2,FALSE)),"")</f>
        <v/>
      </c>
      <c r="K1816" s="103" t="str">
        <f>IF($C1816="33",VLOOKUP(MID($E1816,$E$3,1),'Décodage Signe'!$A$3:$C$22,3,FALSE),"")</f>
        <v/>
      </c>
      <c r="L1816" s="102" t="str">
        <f>IF($C1816="33",CONCATENATE(MID($F1816,1,$F$3-1),VLOOKUP(MID($F1816,$F$3,1),'Décodage Signe'!$A$3:$C$22,2,FALSE)),"")</f>
        <v/>
      </c>
      <c r="M1816" s="103" t="str">
        <f>IF($C1816="33",VLOOKUP(MID($F1816,$F$3,1),'Décodage Signe'!$A$3:$C$22,3,FALSE),"")</f>
        <v/>
      </c>
    </row>
    <row r="1817" spans="1:13" x14ac:dyDescent="0.3">
      <c r="A1817" s="97" t="str">
        <f>IF(LEFT([1]RB189!A1961,2)="33",[1]RB189!A1961,"")</f>
        <v/>
      </c>
      <c r="B1817" s="92" t="s">
        <v>300</v>
      </c>
      <c r="C1817" s="97" t="str">
        <f t="shared" si="118"/>
        <v/>
      </c>
      <c r="D1817" s="97" t="str">
        <f t="shared" si="119"/>
        <v/>
      </c>
      <c r="E1817" s="97" t="str">
        <f t="shared" si="119"/>
        <v/>
      </c>
      <c r="F1817" s="97" t="str">
        <f t="shared" si="119"/>
        <v/>
      </c>
      <c r="H1817" s="102" t="str">
        <f>IF($C1817="33",CONCATENATE(MID($D1817,1,$D$3-1),VLOOKUP(MID($D1817,$D$3,1),'Décodage Signe'!$A$3:$C$22,2,FALSE)),"")</f>
        <v/>
      </c>
      <c r="I1817" s="103" t="str">
        <f>IF($C1817="33",VLOOKUP(MID($D1817,$D$3,1),'Décodage Signe'!$A$3:$C$22,3,FALSE),"")</f>
        <v/>
      </c>
      <c r="J1817" s="102" t="str">
        <f>IF($C1817="33",CONCATENATE(MID($E1817,1,$E$3-1),VLOOKUP(MID($E1817,$E$3,1),'Décodage Signe'!$A$3:$C$22,2,FALSE)),"")</f>
        <v/>
      </c>
      <c r="K1817" s="103" t="str">
        <f>IF($C1817="33",VLOOKUP(MID($E1817,$E$3,1),'Décodage Signe'!$A$3:$C$22,3,FALSE),"")</f>
        <v/>
      </c>
      <c r="L1817" s="102" t="str">
        <f>IF($C1817="33",CONCATENATE(MID($F1817,1,$F$3-1),VLOOKUP(MID($F1817,$F$3,1),'Décodage Signe'!$A$3:$C$22,2,FALSE)),"")</f>
        <v/>
      </c>
      <c r="M1817" s="103" t="str">
        <f>IF($C1817="33",VLOOKUP(MID($F1817,$F$3,1),'Décodage Signe'!$A$3:$C$22,3,FALSE),"")</f>
        <v/>
      </c>
    </row>
    <row r="1818" spans="1:13" x14ac:dyDescent="0.3">
      <c r="A1818" s="97" t="str">
        <f>IF(LEFT([1]RB189!A1962,2)="33",[1]RB189!A1962,"")</f>
        <v/>
      </c>
      <c r="B1818" s="92" t="s">
        <v>300</v>
      </c>
      <c r="C1818" s="97" t="str">
        <f t="shared" si="118"/>
        <v/>
      </c>
      <c r="D1818" s="97" t="str">
        <f t="shared" si="119"/>
        <v/>
      </c>
      <c r="E1818" s="97" t="str">
        <f t="shared" si="119"/>
        <v/>
      </c>
      <c r="F1818" s="97" t="str">
        <f t="shared" si="119"/>
        <v/>
      </c>
      <c r="H1818" s="102" t="str">
        <f>IF($C1818="33",CONCATENATE(MID($D1818,1,$D$3-1),VLOOKUP(MID($D1818,$D$3,1),'Décodage Signe'!$A$3:$C$22,2,FALSE)),"")</f>
        <v/>
      </c>
      <c r="I1818" s="103" t="str">
        <f>IF($C1818="33",VLOOKUP(MID($D1818,$D$3,1),'Décodage Signe'!$A$3:$C$22,3,FALSE),"")</f>
        <v/>
      </c>
      <c r="J1818" s="102" t="str">
        <f>IF($C1818="33",CONCATENATE(MID($E1818,1,$E$3-1),VLOOKUP(MID($E1818,$E$3,1),'Décodage Signe'!$A$3:$C$22,2,FALSE)),"")</f>
        <v/>
      </c>
      <c r="K1818" s="103" t="str">
        <f>IF($C1818="33",VLOOKUP(MID($E1818,$E$3,1),'Décodage Signe'!$A$3:$C$22,3,FALSE),"")</f>
        <v/>
      </c>
      <c r="L1818" s="102" t="str">
        <f>IF($C1818="33",CONCATENATE(MID($F1818,1,$F$3-1),VLOOKUP(MID($F1818,$F$3,1),'Décodage Signe'!$A$3:$C$22,2,FALSE)),"")</f>
        <v/>
      </c>
      <c r="M1818" s="103" t="str">
        <f>IF($C1818="33",VLOOKUP(MID($F1818,$F$3,1),'Décodage Signe'!$A$3:$C$22,3,FALSE),"")</f>
        <v/>
      </c>
    </row>
    <row r="1819" spans="1:13" x14ac:dyDescent="0.3">
      <c r="A1819" s="97" t="str">
        <f>IF(LEFT([1]RB189!A1963,2)="33",[1]RB189!A1963,"")</f>
        <v/>
      </c>
      <c r="B1819" s="92" t="s">
        <v>300</v>
      </c>
      <c r="C1819" s="97" t="str">
        <f t="shared" si="118"/>
        <v/>
      </c>
      <c r="D1819" s="97" t="str">
        <f t="shared" si="119"/>
        <v/>
      </c>
      <c r="E1819" s="97" t="str">
        <f t="shared" si="119"/>
        <v/>
      </c>
      <c r="F1819" s="97" t="str">
        <f t="shared" si="119"/>
        <v/>
      </c>
      <c r="H1819" s="102" t="str">
        <f>IF($C1819="33",CONCATENATE(MID($D1819,1,$D$3-1),VLOOKUP(MID($D1819,$D$3,1),'Décodage Signe'!$A$3:$C$22,2,FALSE)),"")</f>
        <v/>
      </c>
      <c r="I1819" s="103" t="str">
        <f>IF($C1819="33",VLOOKUP(MID($D1819,$D$3,1),'Décodage Signe'!$A$3:$C$22,3,FALSE),"")</f>
        <v/>
      </c>
      <c r="J1819" s="102" t="str">
        <f>IF($C1819="33",CONCATENATE(MID($E1819,1,$E$3-1),VLOOKUP(MID($E1819,$E$3,1),'Décodage Signe'!$A$3:$C$22,2,FALSE)),"")</f>
        <v/>
      </c>
      <c r="K1819" s="103" t="str">
        <f>IF($C1819="33",VLOOKUP(MID($E1819,$E$3,1),'Décodage Signe'!$A$3:$C$22,3,FALSE),"")</f>
        <v/>
      </c>
      <c r="L1819" s="102" t="str">
        <f>IF($C1819="33",CONCATENATE(MID($F1819,1,$F$3-1),VLOOKUP(MID($F1819,$F$3,1),'Décodage Signe'!$A$3:$C$22,2,FALSE)),"")</f>
        <v/>
      </c>
      <c r="M1819" s="103" t="str">
        <f>IF($C1819="33",VLOOKUP(MID($F1819,$F$3,1),'Décodage Signe'!$A$3:$C$22,3,FALSE),"")</f>
        <v/>
      </c>
    </row>
    <row r="1820" spans="1:13" x14ac:dyDescent="0.3">
      <c r="A1820" s="97" t="str">
        <f>IF(LEFT([1]RB189!A1964,2)="33",[1]RB189!A1964,"")</f>
        <v/>
      </c>
      <c r="B1820" s="92" t="s">
        <v>300</v>
      </c>
      <c r="C1820" s="97" t="str">
        <f t="shared" si="118"/>
        <v/>
      </c>
      <c r="D1820" s="97" t="str">
        <f t="shared" si="119"/>
        <v/>
      </c>
      <c r="E1820" s="97" t="str">
        <f t="shared" si="119"/>
        <v/>
      </c>
      <c r="F1820" s="97" t="str">
        <f t="shared" si="119"/>
        <v/>
      </c>
      <c r="H1820" s="102" t="str">
        <f>IF($C1820="33",CONCATENATE(MID($D1820,1,$D$3-1),VLOOKUP(MID($D1820,$D$3,1),'Décodage Signe'!$A$3:$C$22,2,FALSE)),"")</f>
        <v/>
      </c>
      <c r="I1820" s="103" t="str">
        <f>IF($C1820="33",VLOOKUP(MID($D1820,$D$3,1),'Décodage Signe'!$A$3:$C$22,3,FALSE),"")</f>
        <v/>
      </c>
      <c r="J1820" s="102" t="str">
        <f>IF($C1820="33",CONCATENATE(MID($E1820,1,$E$3-1),VLOOKUP(MID($E1820,$E$3,1),'Décodage Signe'!$A$3:$C$22,2,FALSE)),"")</f>
        <v/>
      </c>
      <c r="K1820" s="103" t="str">
        <f>IF($C1820="33",VLOOKUP(MID($E1820,$E$3,1),'Décodage Signe'!$A$3:$C$22,3,FALSE),"")</f>
        <v/>
      </c>
      <c r="L1820" s="102" t="str">
        <f>IF($C1820="33",CONCATENATE(MID($F1820,1,$F$3-1),VLOOKUP(MID($F1820,$F$3,1),'Décodage Signe'!$A$3:$C$22,2,FALSE)),"")</f>
        <v/>
      </c>
      <c r="M1820" s="103" t="str">
        <f>IF($C1820="33",VLOOKUP(MID($F1820,$F$3,1),'Décodage Signe'!$A$3:$C$22,3,FALSE),"")</f>
        <v/>
      </c>
    </row>
    <row r="1821" spans="1:13" x14ac:dyDescent="0.3">
      <c r="A1821" s="97" t="str">
        <f>IF(LEFT([1]RB189!A1965,2)="33",[1]RB189!A1965,"")</f>
        <v/>
      </c>
      <c r="B1821" s="92" t="s">
        <v>300</v>
      </c>
      <c r="C1821" s="97" t="str">
        <f t="shared" si="118"/>
        <v/>
      </c>
      <c r="D1821" s="97" t="str">
        <f t="shared" si="119"/>
        <v/>
      </c>
      <c r="E1821" s="97" t="str">
        <f t="shared" si="119"/>
        <v/>
      </c>
      <c r="F1821" s="97" t="str">
        <f t="shared" si="119"/>
        <v/>
      </c>
      <c r="H1821" s="102" t="str">
        <f>IF($C1821="33",CONCATENATE(MID($D1821,1,$D$3-1),VLOOKUP(MID($D1821,$D$3,1),'Décodage Signe'!$A$3:$C$22,2,FALSE)),"")</f>
        <v/>
      </c>
      <c r="I1821" s="103" t="str">
        <f>IF($C1821="33",VLOOKUP(MID($D1821,$D$3,1),'Décodage Signe'!$A$3:$C$22,3,FALSE),"")</f>
        <v/>
      </c>
      <c r="J1821" s="102" t="str">
        <f>IF($C1821="33",CONCATENATE(MID($E1821,1,$E$3-1),VLOOKUP(MID($E1821,$E$3,1),'Décodage Signe'!$A$3:$C$22,2,FALSE)),"")</f>
        <v/>
      </c>
      <c r="K1821" s="103" t="str">
        <f>IF($C1821="33",VLOOKUP(MID($E1821,$E$3,1),'Décodage Signe'!$A$3:$C$22,3,FALSE),"")</f>
        <v/>
      </c>
      <c r="L1821" s="102" t="str">
        <f>IF($C1821="33",CONCATENATE(MID($F1821,1,$F$3-1),VLOOKUP(MID($F1821,$F$3,1),'Décodage Signe'!$A$3:$C$22,2,FALSE)),"")</f>
        <v/>
      </c>
      <c r="M1821" s="103" t="str">
        <f>IF($C1821="33",VLOOKUP(MID($F1821,$F$3,1),'Décodage Signe'!$A$3:$C$22,3,FALSE),"")</f>
        <v/>
      </c>
    </row>
    <row r="1822" spans="1:13" x14ac:dyDescent="0.3">
      <c r="A1822" s="97" t="str">
        <f>IF(LEFT([1]RB189!A1966,2)="33",[1]RB189!A1966,"")</f>
        <v/>
      </c>
      <c r="B1822" s="92" t="s">
        <v>300</v>
      </c>
      <c r="C1822" s="97" t="str">
        <f t="shared" si="118"/>
        <v/>
      </c>
      <c r="D1822" s="97" t="str">
        <f t="shared" si="119"/>
        <v/>
      </c>
      <c r="E1822" s="97" t="str">
        <f t="shared" si="119"/>
        <v/>
      </c>
      <c r="F1822" s="97" t="str">
        <f t="shared" si="119"/>
        <v/>
      </c>
      <c r="H1822" s="102" t="str">
        <f>IF($C1822="33",CONCATENATE(MID($D1822,1,$D$3-1),VLOOKUP(MID($D1822,$D$3,1),'Décodage Signe'!$A$3:$C$22,2,FALSE)),"")</f>
        <v/>
      </c>
      <c r="I1822" s="103" t="str">
        <f>IF($C1822="33",VLOOKUP(MID($D1822,$D$3,1),'Décodage Signe'!$A$3:$C$22,3,FALSE),"")</f>
        <v/>
      </c>
      <c r="J1822" s="102" t="str">
        <f>IF($C1822="33",CONCATENATE(MID($E1822,1,$E$3-1),VLOOKUP(MID($E1822,$E$3,1),'Décodage Signe'!$A$3:$C$22,2,FALSE)),"")</f>
        <v/>
      </c>
      <c r="K1822" s="103" t="str">
        <f>IF($C1822="33",VLOOKUP(MID($E1822,$E$3,1),'Décodage Signe'!$A$3:$C$22,3,FALSE),"")</f>
        <v/>
      </c>
      <c r="L1822" s="102" t="str">
        <f>IF($C1822="33",CONCATENATE(MID($F1822,1,$F$3-1),VLOOKUP(MID($F1822,$F$3,1),'Décodage Signe'!$A$3:$C$22,2,FALSE)),"")</f>
        <v/>
      </c>
      <c r="M1822" s="103" t="str">
        <f>IF($C1822="33",VLOOKUP(MID($F1822,$F$3,1),'Décodage Signe'!$A$3:$C$22,3,FALSE),"")</f>
        <v/>
      </c>
    </row>
    <row r="1823" spans="1:13" x14ac:dyDescent="0.3">
      <c r="A1823" s="97" t="str">
        <f>IF(LEFT([1]RB189!A1967,2)="33",[1]RB189!A1967,"")</f>
        <v/>
      </c>
      <c r="B1823" s="92" t="s">
        <v>300</v>
      </c>
      <c r="C1823" s="97" t="str">
        <f t="shared" si="118"/>
        <v/>
      </c>
      <c r="D1823" s="97" t="str">
        <f t="shared" si="119"/>
        <v/>
      </c>
      <c r="E1823" s="97" t="str">
        <f t="shared" si="119"/>
        <v/>
      </c>
      <c r="F1823" s="97" t="str">
        <f t="shared" si="119"/>
        <v/>
      </c>
      <c r="H1823" s="102" t="str">
        <f>IF($C1823="33",CONCATENATE(MID($D1823,1,$D$3-1),VLOOKUP(MID($D1823,$D$3,1),'Décodage Signe'!$A$3:$C$22,2,FALSE)),"")</f>
        <v/>
      </c>
      <c r="I1823" s="103" t="str">
        <f>IF($C1823="33",VLOOKUP(MID($D1823,$D$3,1),'Décodage Signe'!$A$3:$C$22,3,FALSE),"")</f>
        <v/>
      </c>
      <c r="J1823" s="102" t="str">
        <f>IF($C1823="33",CONCATENATE(MID($E1823,1,$E$3-1),VLOOKUP(MID($E1823,$E$3,1),'Décodage Signe'!$A$3:$C$22,2,FALSE)),"")</f>
        <v/>
      </c>
      <c r="K1823" s="103" t="str">
        <f>IF($C1823="33",VLOOKUP(MID($E1823,$E$3,1),'Décodage Signe'!$A$3:$C$22,3,FALSE),"")</f>
        <v/>
      </c>
      <c r="L1823" s="102" t="str">
        <f>IF($C1823="33",CONCATENATE(MID($F1823,1,$F$3-1),VLOOKUP(MID($F1823,$F$3,1),'Décodage Signe'!$A$3:$C$22,2,FALSE)),"")</f>
        <v/>
      </c>
      <c r="M1823" s="103" t="str">
        <f>IF($C1823="33",VLOOKUP(MID($F1823,$F$3,1),'Décodage Signe'!$A$3:$C$22,3,FALSE),"")</f>
        <v/>
      </c>
    </row>
    <row r="1824" spans="1:13" x14ac:dyDescent="0.3">
      <c r="A1824" s="97" t="str">
        <f>IF(LEFT([1]RB189!A1968,2)="33",[1]RB189!A1968,"")</f>
        <v/>
      </c>
      <c r="B1824" s="92" t="s">
        <v>300</v>
      </c>
      <c r="C1824" s="97" t="str">
        <f t="shared" si="118"/>
        <v/>
      </c>
      <c r="D1824" s="97" t="str">
        <f t="shared" si="119"/>
        <v/>
      </c>
      <c r="E1824" s="97" t="str">
        <f t="shared" si="119"/>
        <v/>
      </c>
      <c r="F1824" s="97" t="str">
        <f t="shared" si="119"/>
        <v/>
      </c>
      <c r="H1824" s="102" t="str">
        <f>IF($C1824="33",CONCATENATE(MID($D1824,1,$D$3-1),VLOOKUP(MID($D1824,$D$3,1),'Décodage Signe'!$A$3:$C$22,2,FALSE)),"")</f>
        <v/>
      </c>
      <c r="I1824" s="103" t="str">
        <f>IF($C1824="33",VLOOKUP(MID($D1824,$D$3,1),'Décodage Signe'!$A$3:$C$22,3,FALSE),"")</f>
        <v/>
      </c>
      <c r="J1824" s="102" t="str">
        <f>IF($C1824="33",CONCATENATE(MID($E1824,1,$E$3-1),VLOOKUP(MID($E1824,$E$3,1),'Décodage Signe'!$A$3:$C$22,2,FALSE)),"")</f>
        <v/>
      </c>
      <c r="K1824" s="103" t="str">
        <f>IF($C1824="33",VLOOKUP(MID($E1824,$E$3,1),'Décodage Signe'!$A$3:$C$22,3,FALSE),"")</f>
        <v/>
      </c>
      <c r="L1824" s="102" t="str">
        <f>IF($C1824="33",CONCATENATE(MID($F1824,1,$F$3-1),VLOOKUP(MID($F1824,$F$3,1),'Décodage Signe'!$A$3:$C$22,2,FALSE)),"")</f>
        <v/>
      </c>
      <c r="M1824" s="103" t="str">
        <f>IF($C1824="33",VLOOKUP(MID($F1824,$F$3,1),'Décodage Signe'!$A$3:$C$22,3,FALSE),"")</f>
        <v/>
      </c>
    </row>
    <row r="1825" spans="1:13" x14ac:dyDescent="0.3">
      <c r="A1825" s="97" t="str">
        <f>IF(LEFT([1]RB189!A1969,2)="33",[1]RB189!A1969,"")</f>
        <v/>
      </c>
      <c r="B1825" s="92" t="s">
        <v>300</v>
      </c>
      <c r="C1825" s="97" t="str">
        <f t="shared" si="118"/>
        <v/>
      </c>
      <c r="D1825" s="97" t="str">
        <f t="shared" si="119"/>
        <v/>
      </c>
      <c r="E1825" s="97" t="str">
        <f t="shared" si="119"/>
        <v/>
      </c>
      <c r="F1825" s="97" t="str">
        <f t="shared" si="119"/>
        <v/>
      </c>
      <c r="H1825" s="102" t="str">
        <f>IF($C1825="33",CONCATENATE(MID($D1825,1,$D$3-1),VLOOKUP(MID($D1825,$D$3,1),'Décodage Signe'!$A$3:$C$22,2,FALSE)),"")</f>
        <v/>
      </c>
      <c r="I1825" s="103" t="str">
        <f>IF($C1825="33",VLOOKUP(MID($D1825,$D$3,1),'Décodage Signe'!$A$3:$C$22,3,FALSE),"")</f>
        <v/>
      </c>
      <c r="J1825" s="102" t="str">
        <f>IF($C1825="33",CONCATENATE(MID($E1825,1,$E$3-1),VLOOKUP(MID($E1825,$E$3,1),'Décodage Signe'!$A$3:$C$22,2,FALSE)),"")</f>
        <v/>
      </c>
      <c r="K1825" s="103" t="str">
        <f>IF($C1825="33",VLOOKUP(MID($E1825,$E$3,1),'Décodage Signe'!$A$3:$C$22,3,FALSE),"")</f>
        <v/>
      </c>
      <c r="L1825" s="102" t="str">
        <f>IF($C1825="33",CONCATENATE(MID($F1825,1,$F$3-1),VLOOKUP(MID($F1825,$F$3,1),'Décodage Signe'!$A$3:$C$22,2,FALSE)),"")</f>
        <v/>
      </c>
      <c r="M1825" s="103" t="str">
        <f>IF($C1825="33",VLOOKUP(MID($F1825,$F$3,1),'Décodage Signe'!$A$3:$C$22,3,FALSE),"")</f>
        <v/>
      </c>
    </row>
    <row r="1826" spans="1:13" x14ac:dyDescent="0.3">
      <c r="A1826" s="97" t="str">
        <f>IF(LEFT([1]RB189!A1970,2)="33",[1]RB189!A1970,"")</f>
        <v/>
      </c>
      <c r="B1826" s="92" t="s">
        <v>300</v>
      </c>
      <c r="C1826" s="97" t="str">
        <f t="shared" si="118"/>
        <v/>
      </c>
      <c r="D1826" s="97" t="str">
        <f t="shared" si="119"/>
        <v/>
      </c>
      <c r="E1826" s="97" t="str">
        <f t="shared" si="119"/>
        <v/>
      </c>
      <c r="F1826" s="97" t="str">
        <f t="shared" si="119"/>
        <v/>
      </c>
      <c r="H1826" s="102" t="str">
        <f>IF($C1826="33",CONCATENATE(MID($D1826,1,$D$3-1),VLOOKUP(MID($D1826,$D$3,1),'Décodage Signe'!$A$3:$C$22,2,FALSE)),"")</f>
        <v/>
      </c>
      <c r="I1826" s="103" t="str">
        <f>IF($C1826="33",VLOOKUP(MID($D1826,$D$3,1),'Décodage Signe'!$A$3:$C$22,3,FALSE),"")</f>
        <v/>
      </c>
      <c r="J1826" s="102" t="str">
        <f>IF($C1826="33",CONCATENATE(MID($E1826,1,$E$3-1),VLOOKUP(MID($E1826,$E$3,1),'Décodage Signe'!$A$3:$C$22,2,FALSE)),"")</f>
        <v/>
      </c>
      <c r="K1826" s="103" t="str">
        <f>IF($C1826="33",VLOOKUP(MID($E1826,$E$3,1),'Décodage Signe'!$A$3:$C$22,3,FALSE),"")</f>
        <v/>
      </c>
      <c r="L1826" s="102" t="str">
        <f>IF($C1826="33",CONCATENATE(MID($F1826,1,$F$3-1),VLOOKUP(MID($F1826,$F$3,1),'Décodage Signe'!$A$3:$C$22,2,FALSE)),"")</f>
        <v/>
      </c>
      <c r="M1826" s="103" t="str">
        <f>IF($C1826="33",VLOOKUP(MID($F1826,$F$3,1),'Décodage Signe'!$A$3:$C$22,3,FALSE),"")</f>
        <v/>
      </c>
    </row>
    <row r="1827" spans="1:13" x14ac:dyDescent="0.3">
      <c r="A1827" s="97" t="str">
        <f>IF(LEFT([1]RB189!A1971,2)="33",[1]RB189!A1971,"")</f>
        <v/>
      </c>
      <c r="B1827" s="92" t="s">
        <v>300</v>
      </c>
      <c r="C1827" s="97" t="str">
        <f t="shared" si="118"/>
        <v/>
      </c>
      <c r="D1827" s="97" t="str">
        <f t="shared" ref="D1827:F1848" si="120">MID($A1827,D$4,D$3)</f>
        <v/>
      </c>
      <c r="E1827" s="97" t="str">
        <f t="shared" si="120"/>
        <v/>
      </c>
      <c r="F1827" s="97" t="str">
        <f t="shared" si="120"/>
        <v/>
      </c>
      <c r="H1827" s="102" t="str">
        <f>IF($C1827="33",CONCATENATE(MID($D1827,1,$D$3-1),VLOOKUP(MID($D1827,$D$3,1),'Décodage Signe'!$A$3:$C$22,2,FALSE)),"")</f>
        <v/>
      </c>
      <c r="I1827" s="103" t="str">
        <f>IF($C1827="33",VLOOKUP(MID($D1827,$D$3,1),'Décodage Signe'!$A$3:$C$22,3,FALSE),"")</f>
        <v/>
      </c>
      <c r="J1827" s="102" t="str">
        <f>IF($C1827="33",CONCATENATE(MID($E1827,1,$E$3-1),VLOOKUP(MID($E1827,$E$3,1),'Décodage Signe'!$A$3:$C$22,2,FALSE)),"")</f>
        <v/>
      </c>
      <c r="K1827" s="103" t="str">
        <f>IF($C1827="33",VLOOKUP(MID($E1827,$E$3,1),'Décodage Signe'!$A$3:$C$22,3,FALSE),"")</f>
        <v/>
      </c>
      <c r="L1827" s="102" t="str">
        <f>IF($C1827="33",CONCATENATE(MID($F1827,1,$F$3-1),VLOOKUP(MID($F1827,$F$3,1),'Décodage Signe'!$A$3:$C$22,2,FALSE)),"")</f>
        <v/>
      </c>
      <c r="M1827" s="103" t="str">
        <f>IF($C1827="33",VLOOKUP(MID($F1827,$F$3,1),'Décodage Signe'!$A$3:$C$22,3,FALSE),"")</f>
        <v/>
      </c>
    </row>
    <row r="1828" spans="1:13" x14ac:dyDescent="0.3">
      <c r="A1828" s="97" t="str">
        <f>IF(LEFT([1]RB189!A1972,2)="33",[1]RB189!A1972,"")</f>
        <v/>
      </c>
      <c r="B1828" s="92" t="s">
        <v>300</v>
      </c>
      <c r="C1828" s="97" t="str">
        <f t="shared" si="118"/>
        <v/>
      </c>
      <c r="D1828" s="97" t="str">
        <f t="shared" si="120"/>
        <v/>
      </c>
      <c r="E1828" s="97" t="str">
        <f t="shared" si="120"/>
        <v/>
      </c>
      <c r="F1828" s="97" t="str">
        <f t="shared" si="120"/>
        <v/>
      </c>
      <c r="H1828" s="102" t="str">
        <f>IF($C1828="33",CONCATENATE(MID($D1828,1,$D$3-1),VLOOKUP(MID($D1828,$D$3,1),'Décodage Signe'!$A$3:$C$22,2,FALSE)),"")</f>
        <v/>
      </c>
      <c r="I1828" s="103" t="str">
        <f>IF($C1828="33",VLOOKUP(MID($D1828,$D$3,1),'Décodage Signe'!$A$3:$C$22,3,FALSE),"")</f>
        <v/>
      </c>
      <c r="J1828" s="102" t="str">
        <f>IF($C1828="33",CONCATENATE(MID($E1828,1,$E$3-1),VLOOKUP(MID($E1828,$E$3,1),'Décodage Signe'!$A$3:$C$22,2,FALSE)),"")</f>
        <v/>
      </c>
      <c r="K1828" s="103" t="str">
        <f>IF($C1828="33",VLOOKUP(MID($E1828,$E$3,1),'Décodage Signe'!$A$3:$C$22,3,FALSE),"")</f>
        <v/>
      </c>
      <c r="L1828" s="102" t="str">
        <f>IF($C1828="33",CONCATENATE(MID($F1828,1,$F$3-1),VLOOKUP(MID($F1828,$F$3,1),'Décodage Signe'!$A$3:$C$22,2,FALSE)),"")</f>
        <v/>
      </c>
      <c r="M1828" s="103" t="str">
        <f>IF($C1828="33",VLOOKUP(MID($F1828,$F$3,1),'Décodage Signe'!$A$3:$C$22,3,FALSE),"")</f>
        <v/>
      </c>
    </row>
    <row r="1829" spans="1:13" x14ac:dyDescent="0.3">
      <c r="A1829" s="97" t="str">
        <f>IF(LEFT([1]RB189!A1973,2)="33",[1]RB189!A1973,"")</f>
        <v/>
      </c>
      <c r="B1829" s="92" t="s">
        <v>300</v>
      </c>
      <c r="C1829" s="97" t="str">
        <f t="shared" si="118"/>
        <v/>
      </c>
      <c r="D1829" s="97" t="str">
        <f t="shared" si="120"/>
        <v/>
      </c>
      <c r="E1829" s="97" t="str">
        <f t="shared" si="120"/>
        <v/>
      </c>
      <c r="F1829" s="97" t="str">
        <f t="shared" si="120"/>
        <v/>
      </c>
      <c r="H1829" s="102" t="str">
        <f>IF($C1829="33",CONCATENATE(MID($D1829,1,$D$3-1),VLOOKUP(MID($D1829,$D$3,1),'Décodage Signe'!$A$3:$C$22,2,FALSE)),"")</f>
        <v/>
      </c>
      <c r="I1829" s="103" t="str">
        <f>IF($C1829="33",VLOOKUP(MID($D1829,$D$3,1),'Décodage Signe'!$A$3:$C$22,3,FALSE),"")</f>
        <v/>
      </c>
      <c r="J1829" s="102" t="str">
        <f>IF($C1829="33",CONCATENATE(MID($E1829,1,$E$3-1),VLOOKUP(MID($E1829,$E$3,1),'Décodage Signe'!$A$3:$C$22,2,FALSE)),"")</f>
        <v/>
      </c>
      <c r="K1829" s="103" t="str">
        <f>IF($C1829="33",VLOOKUP(MID($E1829,$E$3,1),'Décodage Signe'!$A$3:$C$22,3,FALSE),"")</f>
        <v/>
      </c>
      <c r="L1829" s="102" t="str">
        <f>IF($C1829="33",CONCATENATE(MID($F1829,1,$F$3-1),VLOOKUP(MID($F1829,$F$3,1),'Décodage Signe'!$A$3:$C$22,2,FALSE)),"")</f>
        <v/>
      </c>
      <c r="M1829" s="103" t="str">
        <f>IF($C1829="33",VLOOKUP(MID($F1829,$F$3,1),'Décodage Signe'!$A$3:$C$22,3,FALSE),"")</f>
        <v/>
      </c>
    </row>
    <row r="1830" spans="1:13" x14ac:dyDescent="0.3">
      <c r="A1830" s="97" t="str">
        <f>IF(LEFT([1]RB189!A1974,2)="33",[1]RB189!A1974,"")</f>
        <v/>
      </c>
      <c r="B1830" s="92" t="s">
        <v>300</v>
      </c>
      <c r="C1830" s="97" t="str">
        <f t="shared" si="118"/>
        <v/>
      </c>
      <c r="D1830" s="97" t="str">
        <f t="shared" si="120"/>
        <v/>
      </c>
      <c r="E1830" s="97" t="str">
        <f t="shared" si="120"/>
        <v/>
      </c>
      <c r="F1830" s="97" t="str">
        <f t="shared" si="120"/>
        <v/>
      </c>
      <c r="H1830" s="102" t="str">
        <f>IF($C1830="33",CONCATENATE(MID($D1830,1,$D$3-1),VLOOKUP(MID($D1830,$D$3,1),'Décodage Signe'!$A$3:$C$22,2,FALSE)),"")</f>
        <v/>
      </c>
      <c r="I1830" s="103" t="str">
        <f>IF($C1830="33",VLOOKUP(MID($D1830,$D$3,1),'Décodage Signe'!$A$3:$C$22,3,FALSE),"")</f>
        <v/>
      </c>
      <c r="J1830" s="102" t="str">
        <f>IF($C1830="33",CONCATENATE(MID($E1830,1,$E$3-1),VLOOKUP(MID($E1830,$E$3,1),'Décodage Signe'!$A$3:$C$22,2,FALSE)),"")</f>
        <v/>
      </c>
      <c r="K1830" s="103" t="str">
        <f>IF($C1830="33",VLOOKUP(MID($E1830,$E$3,1),'Décodage Signe'!$A$3:$C$22,3,FALSE),"")</f>
        <v/>
      </c>
      <c r="L1830" s="102" t="str">
        <f>IF($C1830="33",CONCATENATE(MID($F1830,1,$F$3-1),VLOOKUP(MID($F1830,$F$3,1),'Décodage Signe'!$A$3:$C$22,2,FALSE)),"")</f>
        <v/>
      </c>
      <c r="M1830" s="103" t="str">
        <f>IF($C1830="33",VLOOKUP(MID($F1830,$F$3,1),'Décodage Signe'!$A$3:$C$22,3,FALSE),"")</f>
        <v/>
      </c>
    </row>
    <row r="1831" spans="1:13" x14ac:dyDescent="0.3">
      <c r="A1831" s="97" t="str">
        <f>IF(LEFT([1]RB189!A1975,2)="33",[1]RB189!A1975,"")</f>
        <v/>
      </c>
      <c r="B1831" s="92" t="s">
        <v>300</v>
      </c>
      <c r="C1831" s="97" t="str">
        <f t="shared" si="118"/>
        <v/>
      </c>
      <c r="D1831" s="97" t="str">
        <f t="shared" si="120"/>
        <v/>
      </c>
      <c r="E1831" s="97" t="str">
        <f t="shared" si="120"/>
        <v/>
      </c>
      <c r="F1831" s="97" t="str">
        <f t="shared" si="120"/>
        <v/>
      </c>
      <c r="H1831" s="102" t="str">
        <f>IF($C1831="33",CONCATENATE(MID($D1831,1,$D$3-1),VLOOKUP(MID($D1831,$D$3,1),'Décodage Signe'!$A$3:$C$22,2,FALSE)),"")</f>
        <v/>
      </c>
      <c r="I1831" s="103" t="str">
        <f>IF($C1831="33",VLOOKUP(MID($D1831,$D$3,1),'Décodage Signe'!$A$3:$C$22,3,FALSE),"")</f>
        <v/>
      </c>
      <c r="J1831" s="102" t="str">
        <f>IF($C1831="33",CONCATENATE(MID($E1831,1,$E$3-1),VLOOKUP(MID($E1831,$E$3,1),'Décodage Signe'!$A$3:$C$22,2,FALSE)),"")</f>
        <v/>
      </c>
      <c r="K1831" s="103" t="str">
        <f>IF($C1831="33",VLOOKUP(MID($E1831,$E$3,1),'Décodage Signe'!$A$3:$C$22,3,FALSE),"")</f>
        <v/>
      </c>
      <c r="L1831" s="102" t="str">
        <f>IF($C1831="33",CONCATENATE(MID($F1831,1,$F$3-1),VLOOKUP(MID($F1831,$F$3,1),'Décodage Signe'!$A$3:$C$22,2,FALSE)),"")</f>
        <v/>
      </c>
      <c r="M1831" s="103" t="str">
        <f>IF($C1831="33",VLOOKUP(MID($F1831,$F$3,1),'Décodage Signe'!$A$3:$C$22,3,FALSE),"")</f>
        <v/>
      </c>
    </row>
    <row r="1832" spans="1:13" x14ac:dyDescent="0.3">
      <c r="A1832" s="97" t="str">
        <f>IF(LEFT([1]RB189!A1976,2)="33",[1]RB189!A1976,"")</f>
        <v/>
      </c>
      <c r="B1832" s="92" t="s">
        <v>300</v>
      </c>
      <c r="C1832" s="97" t="str">
        <f t="shared" si="118"/>
        <v/>
      </c>
      <c r="D1832" s="97" t="str">
        <f t="shared" si="120"/>
        <v/>
      </c>
      <c r="E1832" s="97" t="str">
        <f t="shared" si="120"/>
        <v/>
      </c>
      <c r="F1832" s="97" t="str">
        <f t="shared" si="120"/>
        <v/>
      </c>
      <c r="H1832" s="102" t="str">
        <f>IF($C1832="33",CONCATENATE(MID($D1832,1,$D$3-1),VLOOKUP(MID($D1832,$D$3,1),'Décodage Signe'!$A$3:$C$22,2,FALSE)),"")</f>
        <v/>
      </c>
      <c r="I1832" s="103" t="str">
        <f>IF($C1832="33",VLOOKUP(MID($D1832,$D$3,1),'Décodage Signe'!$A$3:$C$22,3,FALSE),"")</f>
        <v/>
      </c>
      <c r="J1832" s="102" t="str">
        <f>IF($C1832="33",CONCATENATE(MID($E1832,1,$E$3-1),VLOOKUP(MID($E1832,$E$3,1),'Décodage Signe'!$A$3:$C$22,2,FALSE)),"")</f>
        <v/>
      </c>
      <c r="K1832" s="103" t="str">
        <f>IF($C1832="33",VLOOKUP(MID($E1832,$E$3,1),'Décodage Signe'!$A$3:$C$22,3,FALSE),"")</f>
        <v/>
      </c>
      <c r="L1832" s="102" t="str">
        <f>IF($C1832="33",CONCATENATE(MID($F1832,1,$F$3-1),VLOOKUP(MID($F1832,$F$3,1),'Décodage Signe'!$A$3:$C$22,2,FALSE)),"")</f>
        <v/>
      </c>
      <c r="M1832" s="103" t="str">
        <f>IF($C1832="33",VLOOKUP(MID($F1832,$F$3,1),'Décodage Signe'!$A$3:$C$22,3,FALSE),"")</f>
        <v/>
      </c>
    </row>
    <row r="1833" spans="1:13" x14ac:dyDescent="0.3">
      <c r="A1833" s="97" t="str">
        <f>IF(LEFT([1]RB189!A1977,2)="33",[1]RB189!A1977,"")</f>
        <v/>
      </c>
      <c r="B1833" s="92" t="s">
        <v>300</v>
      </c>
      <c r="C1833" s="97" t="str">
        <f t="shared" si="118"/>
        <v/>
      </c>
      <c r="D1833" s="97" t="str">
        <f t="shared" si="120"/>
        <v/>
      </c>
      <c r="E1833" s="97" t="str">
        <f t="shared" si="120"/>
        <v/>
      </c>
      <c r="F1833" s="97" t="str">
        <f t="shared" si="120"/>
        <v/>
      </c>
      <c r="H1833" s="102" t="str">
        <f>IF($C1833="33",CONCATENATE(MID($D1833,1,$D$3-1),VLOOKUP(MID($D1833,$D$3,1),'Décodage Signe'!$A$3:$C$22,2,FALSE)),"")</f>
        <v/>
      </c>
      <c r="I1833" s="103" t="str">
        <f>IF($C1833="33",VLOOKUP(MID($D1833,$D$3,1),'Décodage Signe'!$A$3:$C$22,3,FALSE),"")</f>
        <v/>
      </c>
      <c r="J1833" s="102" t="str">
        <f>IF($C1833="33",CONCATENATE(MID($E1833,1,$E$3-1),VLOOKUP(MID($E1833,$E$3,1),'Décodage Signe'!$A$3:$C$22,2,FALSE)),"")</f>
        <v/>
      </c>
      <c r="K1833" s="103" t="str">
        <f>IF($C1833="33",VLOOKUP(MID($E1833,$E$3,1),'Décodage Signe'!$A$3:$C$22,3,FALSE),"")</f>
        <v/>
      </c>
      <c r="L1833" s="102" t="str">
        <f>IF($C1833="33",CONCATENATE(MID($F1833,1,$F$3-1),VLOOKUP(MID($F1833,$F$3,1),'Décodage Signe'!$A$3:$C$22,2,FALSE)),"")</f>
        <v/>
      </c>
      <c r="M1833" s="103" t="str">
        <f>IF($C1833="33",VLOOKUP(MID($F1833,$F$3,1),'Décodage Signe'!$A$3:$C$22,3,FALSE),"")</f>
        <v/>
      </c>
    </row>
    <row r="1834" spans="1:13" x14ac:dyDescent="0.3">
      <c r="A1834" s="97" t="str">
        <f>IF(LEFT([1]RB189!A1978,2)="33",[1]RB189!A1978,"")</f>
        <v/>
      </c>
      <c r="B1834" s="92" t="s">
        <v>300</v>
      </c>
      <c r="C1834" s="97" t="str">
        <f t="shared" si="118"/>
        <v/>
      </c>
      <c r="D1834" s="97" t="str">
        <f t="shared" si="120"/>
        <v/>
      </c>
      <c r="E1834" s="97" t="str">
        <f t="shared" si="120"/>
        <v/>
      </c>
      <c r="F1834" s="97" t="str">
        <f t="shared" si="120"/>
        <v/>
      </c>
      <c r="H1834" s="102" t="str">
        <f>IF($C1834="33",CONCATENATE(MID($D1834,1,$D$3-1),VLOOKUP(MID($D1834,$D$3,1),'Décodage Signe'!$A$3:$C$22,2,FALSE)),"")</f>
        <v/>
      </c>
      <c r="I1834" s="103" t="str">
        <f>IF($C1834="33",VLOOKUP(MID($D1834,$D$3,1),'Décodage Signe'!$A$3:$C$22,3,FALSE),"")</f>
        <v/>
      </c>
      <c r="J1834" s="102" t="str">
        <f>IF($C1834="33",CONCATENATE(MID($E1834,1,$E$3-1),VLOOKUP(MID($E1834,$E$3,1),'Décodage Signe'!$A$3:$C$22,2,FALSE)),"")</f>
        <v/>
      </c>
      <c r="K1834" s="103" t="str">
        <f>IF($C1834="33",VLOOKUP(MID($E1834,$E$3,1),'Décodage Signe'!$A$3:$C$22,3,FALSE),"")</f>
        <v/>
      </c>
      <c r="L1834" s="102" t="str">
        <f>IF($C1834="33",CONCATENATE(MID($F1834,1,$F$3-1),VLOOKUP(MID($F1834,$F$3,1),'Décodage Signe'!$A$3:$C$22,2,FALSE)),"")</f>
        <v/>
      </c>
      <c r="M1834" s="103" t="str">
        <f>IF($C1834="33",VLOOKUP(MID($F1834,$F$3,1),'Décodage Signe'!$A$3:$C$22,3,FALSE),"")</f>
        <v/>
      </c>
    </row>
    <row r="1835" spans="1:13" x14ac:dyDescent="0.3">
      <c r="A1835" s="97" t="str">
        <f>IF(LEFT([1]RB189!A1979,2)="33",[1]RB189!A1979,"")</f>
        <v/>
      </c>
      <c r="B1835" s="92" t="s">
        <v>300</v>
      </c>
      <c r="C1835" s="97" t="str">
        <f t="shared" si="118"/>
        <v/>
      </c>
      <c r="D1835" s="97" t="str">
        <f t="shared" si="120"/>
        <v/>
      </c>
      <c r="E1835" s="97" t="str">
        <f t="shared" si="120"/>
        <v/>
      </c>
      <c r="F1835" s="97" t="str">
        <f t="shared" si="120"/>
        <v/>
      </c>
      <c r="H1835" s="102" t="str">
        <f>IF($C1835="33",CONCATENATE(MID($D1835,1,$D$3-1),VLOOKUP(MID($D1835,$D$3,1),'Décodage Signe'!$A$3:$C$22,2,FALSE)),"")</f>
        <v/>
      </c>
      <c r="I1835" s="103" t="str">
        <f>IF($C1835="33",VLOOKUP(MID($D1835,$D$3,1),'Décodage Signe'!$A$3:$C$22,3,FALSE),"")</f>
        <v/>
      </c>
      <c r="J1835" s="102" t="str">
        <f>IF($C1835="33",CONCATENATE(MID($E1835,1,$E$3-1),VLOOKUP(MID($E1835,$E$3,1),'Décodage Signe'!$A$3:$C$22,2,FALSE)),"")</f>
        <v/>
      </c>
      <c r="K1835" s="103" t="str">
        <f>IF($C1835="33",VLOOKUP(MID($E1835,$E$3,1),'Décodage Signe'!$A$3:$C$22,3,FALSE),"")</f>
        <v/>
      </c>
      <c r="L1835" s="102" t="str">
        <f>IF($C1835="33",CONCATENATE(MID($F1835,1,$F$3-1),VLOOKUP(MID($F1835,$F$3,1),'Décodage Signe'!$A$3:$C$22,2,FALSE)),"")</f>
        <v/>
      </c>
      <c r="M1835" s="103" t="str">
        <f>IF($C1835="33",VLOOKUP(MID($F1835,$F$3,1),'Décodage Signe'!$A$3:$C$22,3,FALSE),"")</f>
        <v/>
      </c>
    </row>
    <row r="1836" spans="1:13" x14ac:dyDescent="0.3">
      <c r="A1836" s="97" t="str">
        <f>IF(LEFT([1]RB189!A1980,2)="33",[1]RB189!A1980,"")</f>
        <v/>
      </c>
      <c r="B1836" s="92" t="s">
        <v>300</v>
      </c>
      <c r="C1836" s="97" t="str">
        <f t="shared" si="118"/>
        <v/>
      </c>
      <c r="D1836" s="97" t="str">
        <f t="shared" si="120"/>
        <v/>
      </c>
      <c r="E1836" s="97" t="str">
        <f t="shared" si="120"/>
        <v/>
      </c>
      <c r="F1836" s="97" t="str">
        <f t="shared" si="120"/>
        <v/>
      </c>
      <c r="H1836" s="102" t="str">
        <f>IF($C1836="33",CONCATENATE(MID($D1836,1,$D$3-1),VLOOKUP(MID($D1836,$D$3,1),'Décodage Signe'!$A$3:$C$22,2,FALSE)),"")</f>
        <v/>
      </c>
      <c r="I1836" s="103" t="str">
        <f>IF($C1836="33",VLOOKUP(MID($D1836,$D$3,1),'Décodage Signe'!$A$3:$C$22,3,FALSE),"")</f>
        <v/>
      </c>
      <c r="J1836" s="102" t="str">
        <f>IF($C1836="33",CONCATENATE(MID($E1836,1,$E$3-1),VLOOKUP(MID($E1836,$E$3,1),'Décodage Signe'!$A$3:$C$22,2,FALSE)),"")</f>
        <v/>
      </c>
      <c r="K1836" s="103" t="str">
        <f>IF($C1836="33",VLOOKUP(MID($E1836,$E$3,1),'Décodage Signe'!$A$3:$C$22,3,FALSE),"")</f>
        <v/>
      </c>
      <c r="L1836" s="102" t="str">
        <f>IF($C1836="33",CONCATENATE(MID($F1836,1,$F$3-1),VLOOKUP(MID($F1836,$F$3,1),'Décodage Signe'!$A$3:$C$22,2,FALSE)),"")</f>
        <v/>
      </c>
      <c r="M1836" s="103" t="str">
        <f>IF($C1836="33",VLOOKUP(MID($F1836,$F$3,1),'Décodage Signe'!$A$3:$C$22,3,FALSE),"")</f>
        <v/>
      </c>
    </row>
    <row r="1837" spans="1:13" x14ac:dyDescent="0.3">
      <c r="A1837" s="97" t="str">
        <f>IF(LEFT([1]RB189!A1981,2)="33",[1]RB189!A1981,"")</f>
        <v/>
      </c>
      <c r="B1837" s="92" t="s">
        <v>300</v>
      </c>
      <c r="C1837" s="97" t="str">
        <f t="shared" si="118"/>
        <v/>
      </c>
      <c r="D1837" s="97" t="str">
        <f t="shared" si="120"/>
        <v/>
      </c>
      <c r="E1837" s="97" t="str">
        <f t="shared" si="120"/>
        <v/>
      </c>
      <c r="F1837" s="97" t="str">
        <f t="shared" si="120"/>
        <v/>
      </c>
      <c r="H1837" s="102" t="str">
        <f>IF($C1837="33",CONCATENATE(MID($D1837,1,$D$3-1),VLOOKUP(MID($D1837,$D$3,1),'Décodage Signe'!$A$3:$C$22,2,FALSE)),"")</f>
        <v/>
      </c>
      <c r="I1837" s="103" t="str">
        <f>IF($C1837="33",VLOOKUP(MID($D1837,$D$3,1),'Décodage Signe'!$A$3:$C$22,3,FALSE),"")</f>
        <v/>
      </c>
      <c r="J1837" s="102" t="str">
        <f>IF($C1837="33",CONCATENATE(MID($E1837,1,$E$3-1),VLOOKUP(MID($E1837,$E$3,1),'Décodage Signe'!$A$3:$C$22,2,FALSE)),"")</f>
        <v/>
      </c>
      <c r="K1837" s="103" t="str">
        <f>IF($C1837="33",VLOOKUP(MID($E1837,$E$3,1),'Décodage Signe'!$A$3:$C$22,3,FALSE),"")</f>
        <v/>
      </c>
      <c r="L1837" s="102" t="str">
        <f>IF($C1837="33",CONCATENATE(MID($F1837,1,$F$3-1),VLOOKUP(MID($F1837,$F$3,1),'Décodage Signe'!$A$3:$C$22,2,FALSE)),"")</f>
        <v/>
      </c>
      <c r="M1837" s="103" t="str">
        <f>IF($C1837="33",VLOOKUP(MID($F1837,$F$3,1),'Décodage Signe'!$A$3:$C$22,3,FALSE),"")</f>
        <v/>
      </c>
    </row>
    <row r="1838" spans="1:13" x14ac:dyDescent="0.3">
      <c r="A1838" s="97" t="str">
        <f>IF(LEFT([1]RB189!A1982,2)="33",[1]RB189!A1982,"")</f>
        <v/>
      </c>
      <c r="B1838" s="92" t="s">
        <v>300</v>
      </c>
      <c r="C1838" s="97" t="str">
        <f t="shared" si="118"/>
        <v/>
      </c>
      <c r="D1838" s="97" t="str">
        <f t="shared" si="120"/>
        <v/>
      </c>
      <c r="E1838" s="97" t="str">
        <f t="shared" si="120"/>
        <v/>
      </c>
      <c r="F1838" s="97" t="str">
        <f t="shared" si="120"/>
        <v/>
      </c>
      <c r="H1838" s="102" t="str">
        <f>IF($C1838="33",CONCATENATE(MID($D1838,1,$D$3-1),VLOOKUP(MID($D1838,$D$3,1),'Décodage Signe'!$A$3:$C$22,2,FALSE)),"")</f>
        <v/>
      </c>
      <c r="I1838" s="103" t="str">
        <f>IF($C1838="33",VLOOKUP(MID($D1838,$D$3,1),'Décodage Signe'!$A$3:$C$22,3,FALSE),"")</f>
        <v/>
      </c>
      <c r="J1838" s="102" t="str">
        <f>IF($C1838="33",CONCATENATE(MID($E1838,1,$E$3-1),VLOOKUP(MID($E1838,$E$3,1),'Décodage Signe'!$A$3:$C$22,2,FALSE)),"")</f>
        <v/>
      </c>
      <c r="K1838" s="103" t="str">
        <f>IF($C1838="33",VLOOKUP(MID($E1838,$E$3,1),'Décodage Signe'!$A$3:$C$22,3,FALSE),"")</f>
        <v/>
      </c>
      <c r="L1838" s="102" t="str">
        <f>IF($C1838="33",CONCATENATE(MID($F1838,1,$F$3-1),VLOOKUP(MID($F1838,$F$3,1),'Décodage Signe'!$A$3:$C$22,2,FALSE)),"")</f>
        <v/>
      </c>
      <c r="M1838" s="103" t="str">
        <f>IF($C1838="33",VLOOKUP(MID($F1838,$F$3,1),'Décodage Signe'!$A$3:$C$22,3,FALSE),"")</f>
        <v/>
      </c>
    </row>
    <row r="1839" spans="1:13" x14ac:dyDescent="0.3">
      <c r="A1839" s="97" t="str">
        <f>IF(LEFT([1]RB189!A1983,2)="33",[1]RB189!A1983,"")</f>
        <v/>
      </c>
      <c r="B1839" s="92" t="s">
        <v>300</v>
      </c>
      <c r="C1839" s="97" t="str">
        <f t="shared" si="118"/>
        <v/>
      </c>
      <c r="D1839" s="97" t="str">
        <f t="shared" si="120"/>
        <v/>
      </c>
      <c r="E1839" s="97" t="str">
        <f t="shared" si="120"/>
        <v/>
      </c>
      <c r="F1839" s="97" t="str">
        <f t="shared" si="120"/>
        <v/>
      </c>
      <c r="H1839" s="102" t="str">
        <f>IF($C1839="33",CONCATENATE(MID($D1839,1,$D$3-1),VLOOKUP(MID($D1839,$D$3,1),'Décodage Signe'!$A$3:$C$22,2,FALSE)),"")</f>
        <v/>
      </c>
      <c r="I1839" s="103" t="str">
        <f>IF($C1839="33",VLOOKUP(MID($D1839,$D$3,1),'Décodage Signe'!$A$3:$C$22,3,FALSE),"")</f>
        <v/>
      </c>
      <c r="J1839" s="102" t="str">
        <f>IF($C1839="33",CONCATENATE(MID($E1839,1,$E$3-1),VLOOKUP(MID($E1839,$E$3,1),'Décodage Signe'!$A$3:$C$22,2,FALSE)),"")</f>
        <v/>
      </c>
      <c r="K1839" s="103" t="str">
        <f>IF($C1839="33",VLOOKUP(MID($E1839,$E$3,1),'Décodage Signe'!$A$3:$C$22,3,FALSE),"")</f>
        <v/>
      </c>
      <c r="L1839" s="102" t="str">
        <f>IF($C1839="33",CONCATENATE(MID($F1839,1,$F$3-1),VLOOKUP(MID($F1839,$F$3,1),'Décodage Signe'!$A$3:$C$22,2,FALSE)),"")</f>
        <v/>
      </c>
      <c r="M1839" s="103" t="str">
        <f>IF($C1839="33",VLOOKUP(MID($F1839,$F$3,1),'Décodage Signe'!$A$3:$C$22,3,FALSE),"")</f>
        <v/>
      </c>
    </row>
    <row r="1840" spans="1:13" x14ac:dyDescent="0.3">
      <c r="A1840" s="97" t="str">
        <f>IF(LEFT([1]RB189!A1984,2)="33",[1]RB189!A1984,"")</f>
        <v/>
      </c>
      <c r="B1840" s="92" t="s">
        <v>300</v>
      </c>
      <c r="C1840" s="97" t="str">
        <f t="shared" si="118"/>
        <v/>
      </c>
      <c r="D1840" s="97" t="str">
        <f t="shared" si="120"/>
        <v/>
      </c>
      <c r="E1840" s="97" t="str">
        <f t="shared" si="120"/>
        <v/>
      </c>
      <c r="F1840" s="97" t="str">
        <f t="shared" si="120"/>
        <v/>
      </c>
      <c r="H1840" s="102" t="str">
        <f>IF($C1840="33",CONCATENATE(MID($D1840,1,$D$3-1),VLOOKUP(MID($D1840,$D$3,1),'Décodage Signe'!$A$3:$C$22,2,FALSE)),"")</f>
        <v/>
      </c>
      <c r="I1840" s="103" t="str">
        <f>IF($C1840="33",VLOOKUP(MID($D1840,$D$3,1),'Décodage Signe'!$A$3:$C$22,3,FALSE),"")</f>
        <v/>
      </c>
      <c r="J1840" s="102" t="str">
        <f>IF($C1840="33",CONCATENATE(MID($E1840,1,$E$3-1),VLOOKUP(MID($E1840,$E$3,1),'Décodage Signe'!$A$3:$C$22,2,FALSE)),"")</f>
        <v/>
      </c>
      <c r="K1840" s="103" t="str">
        <f>IF($C1840="33",VLOOKUP(MID($E1840,$E$3,1),'Décodage Signe'!$A$3:$C$22,3,FALSE),"")</f>
        <v/>
      </c>
      <c r="L1840" s="102" t="str">
        <f>IF($C1840="33",CONCATENATE(MID($F1840,1,$F$3-1),VLOOKUP(MID($F1840,$F$3,1),'Décodage Signe'!$A$3:$C$22,2,FALSE)),"")</f>
        <v/>
      </c>
      <c r="M1840" s="103" t="str">
        <f>IF($C1840="33",VLOOKUP(MID($F1840,$F$3,1),'Décodage Signe'!$A$3:$C$22,3,FALSE),"")</f>
        <v/>
      </c>
    </row>
    <row r="1841" spans="1:13" x14ac:dyDescent="0.3">
      <c r="A1841" s="97" t="str">
        <f>IF(LEFT([1]RB189!A1985,2)="33",[1]RB189!A1985,"")</f>
        <v/>
      </c>
      <c r="B1841" s="92" t="s">
        <v>300</v>
      </c>
      <c r="C1841" s="97" t="str">
        <f t="shared" si="118"/>
        <v/>
      </c>
      <c r="D1841" s="97" t="str">
        <f t="shared" si="120"/>
        <v/>
      </c>
      <c r="E1841" s="97" t="str">
        <f t="shared" si="120"/>
        <v/>
      </c>
      <c r="F1841" s="97" t="str">
        <f t="shared" si="120"/>
        <v/>
      </c>
      <c r="H1841" s="102" t="str">
        <f>IF($C1841="33",CONCATENATE(MID($D1841,1,$D$3-1),VLOOKUP(MID($D1841,$D$3,1),'Décodage Signe'!$A$3:$C$22,2,FALSE)),"")</f>
        <v/>
      </c>
      <c r="I1841" s="103" t="str">
        <f>IF($C1841="33",VLOOKUP(MID($D1841,$D$3,1),'Décodage Signe'!$A$3:$C$22,3,FALSE),"")</f>
        <v/>
      </c>
      <c r="J1841" s="102" t="str">
        <f>IF($C1841="33",CONCATENATE(MID($E1841,1,$E$3-1),VLOOKUP(MID($E1841,$E$3,1),'Décodage Signe'!$A$3:$C$22,2,FALSE)),"")</f>
        <v/>
      </c>
      <c r="K1841" s="103" t="str">
        <f>IF($C1841="33",VLOOKUP(MID($E1841,$E$3,1),'Décodage Signe'!$A$3:$C$22,3,FALSE),"")</f>
        <v/>
      </c>
      <c r="L1841" s="102" t="str">
        <f>IF($C1841="33",CONCATENATE(MID($F1841,1,$F$3-1),VLOOKUP(MID($F1841,$F$3,1),'Décodage Signe'!$A$3:$C$22,2,FALSE)),"")</f>
        <v/>
      </c>
      <c r="M1841" s="103" t="str">
        <f>IF($C1841="33",VLOOKUP(MID($F1841,$F$3,1),'Décodage Signe'!$A$3:$C$22,3,FALSE),"")</f>
        <v/>
      </c>
    </row>
    <row r="1842" spans="1:13" x14ac:dyDescent="0.3">
      <c r="A1842" s="97" t="str">
        <f>IF(LEFT([1]RB189!A1986,2)="33",[1]RB189!A1986,"")</f>
        <v/>
      </c>
      <c r="B1842" s="92" t="s">
        <v>300</v>
      </c>
      <c r="C1842" s="97" t="str">
        <f t="shared" si="118"/>
        <v/>
      </c>
      <c r="D1842" s="97" t="str">
        <f t="shared" si="120"/>
        <v/>
      </c>
      <c r="E1842" s="97" t="str">
        <f t="shared" si="120"/>
        <v/>
      </c>
      <c r="F1842" s="97" t="str">
        <f t="shared" si="120"/>
        <v/>
      </c>
      <c r="H1842" s="102" t="str">
        <f>IF($C1842="33",CONCATENATE(MID($D1842,1,$D$3-1),VLOOKUP(MID($D1842,$D$3,1),'Décodage Signe'!$A$3:$C$22,2,FALSE)),"")</f>
        <v/>
      </c>
      <c r="I1842" s="103" t="str">
        <f>IF($C1842="33",VLOOKUP(MID($D1842,$D$3,1),'Décodage Signe'!$A$3:$C$22,3,FALSE),"")</f>
        <v/>
      </c>
      <c r="J1842" s="102" t="str">
        <f>IF($C1842="33",CONCATENATE(MID($E1842,1,$E$3-1),VLOOKUP(MID($E1842,$E$3,1),'Décodage Signe'!$A$3:$C$22,2,FALSE)),"")</f>
        <v/>
      </c>
      <c r="K1842" s="103" t="str">
        <f>IF($C1842="33",VLOOKUP(MID($E1842,$E$3,1),'Décodage Signe'!$A$3:$C$22,3,FALSE),"")</f>
        <v/>
      </c>
      <c r="L1842" s="102" t="str">
        <f>IF($C1842="33",CONCATENATE(MID($F1842,1,$F$3-1),VLOOKUP(MID($F1842,$F$3,1),'Décodage Signe'!$A$3:$C$22,2,FALSE)),"")</f>
        <v/>
      </c>
      <c r="M1842" s="103" t="str">
        <f>IF($C1842="33",VLOOKUP(MID($F1842,$F$3,1),'Décodage Signe'!$A$3:$C$22,3,FALSE),"")</f>
        <v/>
      </c>
    </row>
    <row r="1843" spans="1:13" x14ac:dyDescent="0.3">
      <c r="A1843" s="97" t="str">
        <f>IF(LEFT([1]RB189!A1987,2)="33",[1]RB189!A1987,"")</f>
        <v/>
      </c>
      <c r="B1843" s="92" t="s">
        <v>300</v>
      </c>
      <c r="C1843" s="97" t="str">
        <f t="shared" si="118"/>
        <v/>
      </c>
      <c r="D1843" s="97" t="str">
        <f t="shared" si="120"/>
        <v/>
      </c>
      <c r="E1843" s="97" t="str">
        <f t="shared" si="120"/>
        <v/>
      </c>
      <c r="F1843" s="97" t="str">
        <f t="shared" si="120"/>
        <v/>
      </c>
      <c r="H1843" s="102" t="str">
        <f>IF($C1843="33",CONCATENATE(MID($D1843,1,$D$3-1),VLOOKUP(MID($D1843,$D$3,1),'Décodage Signe'!$A$3:$C$22,2,FALSE)),"")</f>
        <v/>
      </c>
      <c r="I1843" s="103" t="str">
        <f>IF($C1843="33",VLOOKUP(MID($D1843,$D$3,1),'Décodage Signe'!$A$3:$C$22,3,FALSE),"")</f>
        <v/>
      </c>
      <c r="J1843" s="102" t="str">
        <f>IF($C1843="33",CONCATENATE(MID($E1843,1,$E$3-1),VLOOKUP(MID($E1843,$E$3,1),'Décodage Signe'!$A$3:$C$22,2,FALSE)),"")</f>
        <v/>
      </c>
      <c r="K1843" s="103" t="str">
        <f>IF($C1843="33",VLOOKUP(MID($E1843,$E$3,1),'Décodage Signe'!$A$3:$C$22,3,FALSE),"")</f>
        <v/>
      </c>
      <c r="L1843" s="102" t="str">
        <f>IF($C1843="33",CONCATENATE(MID($F1843,1,$F$3-1),VLOOKUP(MID($F1843,$F$3,1),'Décodage Signe'!$A$3:$C$22,2,FALSE)),"")</f>
        <v/>
      </c>
      <c r="M1843" s="103" t="str">
        <f>IF($C1843="33",VLOOKUP(MID($F1843,$F$3,1),'Décodage Signe'!$A$3:$C$22,3,FALSE),"")</f>
        <v/>
      </c>
    </row>
    <row r="1844" spans="1:13" x14ac:dyDescent="0.3">
      <c r="A1844" s="97" t="str">
        <f>IF(LEFT([1]RB189!A1988,2)="33",[1]RB189!A1988,"")</f>
        <v/>
      </c>
      <c r="B1844" s="92" t="s">
        <v>300</v>
      </c>
      <c r="C1844" s="97" t="str">
        <f t="shared" si="118"/>
        <v/>
      </c>
      <c r="D1844" s="97" t="str">
        <f t="shared" si="120"/>
        <v/>
      </c>
      <c r="E1844" s="97" t="str">
        <f t="shared" si="120"/>
        <v/>
      </c>
      <c r="F1844" s="97" t="str">
        <f t="shared" si="120"/>
        <v/>
      </c>
      <c r="H1844" s="102" t="str">
        <f>IF($C1844="33",CONCATENATE(MID($D1844,1,$D$3-1),VLOOKUP(MID($D1844,$D$3,1),'Décodage Signe'!$A$3:$C$22,2,FALSE)),"")</f>
        <v/>
      </c>
      <c r="I1844" s="103" t="str">
        <f>IF($C1844="33",VLOOKUP(MID($D1844,$D$3,1),'Décodage Signe'!$A$3:$C$22,3,FALSE),"")</f>
        <v/>
      </c>
      <c r="J1844" s="102" t="str">
        <f>IF($C1844="33",CONCATENATE(MID($E1844,1,$E$3-1),VLOOKUP(MID($E1844,$E$3,1),'Décodage Signe'!$A$3:$C$22,2,FALSE)),"")</f>
        <v/>
      </c>
      <c r="K1844" s="103" t="str">
        <f>IF($C1844="33",VLOOKUP(MID($E1844,$E$3,1),'Décodage Signe'!$A$3:$C$22,3,FALSE),"")</f>
        <v/>
      </c>
      <c r="L1844" s="102" t="str">
        <f>IF($C1844="33",CONCATENATE(MID($F1844,1,$F$3-1),VLOOKUP(MID($F1844,$F$3,1),'Décodage Signe'!$A$3:$C$22,2,FALSE)),"")</f>
        <v/>
      </c>
      <c r="M1844" s="103" t="str">
        <f>IF($C1844="33",VLOOKUP(MID($F1844,$F$3,1),'Décodage Signe'!$A$3:$C$22,3,FALSE),"")</f>
        <v/>
      </c>
    </row>
    <row r="1845" spans="1:13" x14ac:dyDescent="0.3">
      <c r="A1845" s="97" t="str">
        <f>IF(LEFT([1]RB189!A1989,2)="33",[1]RB189!A1989,"")</f>
        <v/>
      </c>
      <c r="B1845" s="92" t="s">
        <v>300</v>
      </c>
      <c r="C1845" s="97" t="str">
        <f t="shared" si="118"/>
        <v/>
      </c>
      <c r="D1845" s="97" t="str">
        <f t="shared" si="120"/>
        <v/>
      </c>
      <c r="E1845" s="97" t="str">
        <f t="shared" si="120"/>
        <v/>
      </c>
      <c r="F1845" s="97" t="str">
        <f t="shared" si="120"/>
        <v/>
      </c>
      <c r="H1845" s="102" t="str">
        <f>IF($C1845="33",CONCATENATE(MID($D1845,1,$D$3-1),VLOOKUP(MID($D1845,$D$3,1),'Décodage Signe'!$A$3:$C$22,2,FALSE)),"")</f>
        <v/>
      </c>
      <c r="I1845" s="103" t="str">
        <f>IF($C1845="33",VLOOKUP(MID($D1845,$D$3,1),'Décodage Signe'!$A$3:$C$22,3,FALSE),"")</f>
        <v/>
      </c>
      <c r="J1845" s="102" t="str">
        <f>IF($C1845="33",CONCATENATE(MID($E1845,1,$E$3-1),VLOOKUP(MID($E1845,$E$3,1),'Décodage Signe'!$A$3:$C$22,2,FALSE)),"")</f>
        <v/>
      </c>
      <c r="K1845" s="103" t="str">
        <f>IF($C1845="33",VLOOKUP(MID($E1845,$E$3,1),'Décodage Signe'!$A$3:$C$22,3,FALSE),"")</f>
        <v/>
      </c>
      <c r="L1845" s="102" t="str">
        <f>IF($C1845="33",CONCATENATE(MID($F1845,1,$F$3-1),VLOOKUP(MID($F1845,$F$3,1),'Décodage Signe'!$A$3:$C$22,2,FALSE)),"")</f>
        <v/>
      </c>
      <c r="M1845" s="103" t="str">
        <f>IF($C1845="33",VLOOKUP(MID($F1845,$F$3,1),'Décodage Signe'!$A$3:$C$22,3,FALSE),"")</f>
        <v/>
      </c>
    </row>
    <row r="1846" spans="1:13" x14ac:dyDescent="0.3">
      <c r="A1846" s="97" t="str">
        <f>IF(LEFT([1]RB189!A1990,2)="33",[1]RB189!A1990,"")</f>
        <v/>
      </c>
      <c r="B1846" s="92" t="s">
        <v>300</v>
      </c>
      <c r="C1846" s="97" t="str">
        <f t="shared" si="118"/>
        <v/>
      </c>
      <c r="D1846" s="97" t="str">
        <f t="shared" si="120"/>
        <v/>
      </c>
      <c r="E1846" s="97" t="str">
        <f t="shared" si="120"/>
        <v/>
      </c>
      <c r="F1846" s="97" t="str">
        <f t="shared" si="120"/>
        <v/>
      </c>
      <c r="H1846" s="102" t="str">
        <f>IF($C1846="33",CONCATENATE(MID($D1846,1,$D$3-1),VLOOKUP(MID($D1846,$D$3,1),'Décodage Signe'!$A$3:$C$22,2,FALSE)),"")</f>
        <v/>
      </c>
      <c r="I1846" s="103" t="str">
        <f>IF($C1846="33",VLOOKUP(MID($D1846,$D$3,1),'Décodage Signe'!$A$3:$C$22,3,FALSE),"")</f>
        <v/>
      </c>
      <c r="J1846" s="102" t="str">
        <f>IF($C1846="33",CONCATENATE(MID($E1846,1,$E$3-1),VLOOKUP(MID($E1846,$E$3,1),'Décodage Signe'!$A$3:$C$22,2,FALSE)),"")</f>
        <v/>
      </c>
      <c r="K1846" s="103" t="str">
        <f>IF($C1846="33",VLOOKUP(MID($E1846,$E$3,1),'Décodage Signe'!$A$3:$C$22,3,FALSE),"")</f>
        <v/>
      </c>
      <c r="L1846" s="102" t="str">
        <f>IF($C1846="33",CONCATENATE(MID($F1846,1,$F$3-1),VLOOKUP(MID($F1846,$F$3,1),'Décodage Signe'!$A$3:$C$22,2,FALSE)),"")</f>
        <v/>
      </c>
      <c r="M1846" s="103" t="str">
        <f>IF($C1846="33",VLOOKUP(MID($F1846,$F$3,1),'Décodage Signe'!$A$3:$C$22,3,FALSE),"")</f>
        <v/>
      </c>
    </row>
    <row r="1847" spans="1:13" x14ac:dyDescent="0.3">
      <c r="A1847" s="97" t="str">
        <f>IF(LEFT([1]RB189!A1991,2)="33",[1]RB189!A1991,"")</f>
        <v/>
      </c>
      <c r="B1847" s="92" t="s">
        <v>300</v>
      </c>
      <c r="C1847" s="97" t="str">
        <f t="shared" si="118"/>
        <v/>
      </c>
      <c r="D1847" s="97" t="str">
        <f t="shared" si="120"/>
        <v/>
      </c>
      <c r="E1847" s="97" t="str">
        <f t="shared" si="120"/>
        <v/>
      </c>
      <c r="F1847" s="97" t="str">
        <f t="shared" si="120"/>
        <v/>
      </c>
      <c r="H1847" s="102" t="str">
        <f>IF($C1847="33",CONCATENATE(MID($D1847,1,$D$3-1),VLOOKUP(MID($D1847,$D$3,1),'Décodage Signe'!$A$3:$C$22,2,FALSE)),"")</f>
        <v/>
      </c>
      <c r="I1847" s="103" t="str">
        <f>IF($C1847="33",VLOOKUP(MID($D1847,$D$3,1),'Décodage Signe'!$A$3:$C$22,3,FALSE),"")</f>
        <v/>
      </c>
      <c r="J1847" s="102" t="str">
        <f>IF($C1847="33",CONCATENATE(MID($E1847,1,$E$3-1),VLOOKUP(MID($E1847,$E$3,1),'Décodage Signe'!$A$3:$C$22,2,FALSE)),"")</f>
        <v/>
      </c>
      <c r="K1847" s="103" t="str">
        <f>IF($C1847="33",VLOOKUP(MID($E1847,$E$3,1),'Décodage Signe'!$A$3:$C$22,3,FALSE),"")</f>
        <v/>
      </c>
      <c r="L1847" s="102" t="str">
        <f>IF($C1847="33",CONCATENATE(MID($F1847,1,$F$3-1),VLOOKUP(MID($F1847,$F$3,1),'Décodage Signe'!$A$3:$C$22,2,FALSE)),"")</f>
        <v/>
      </c>
      <c r="M1847" s="103" t="str">
        <f>IF($C1847="33",VLOOKUP(MID($F1847,$F$3,1),'Décodage Signe'!$A$3:$C$22,3,FALSE),"")</f>
        <v/>
      </c>
    </row>
    <row r="1848" spans="1:13" x14ac:dyDescent="0.3">
      <c r="A1848" s="97" t="str">
        <f>IF(LEFT([1]RB189!A1992,2)="33",[1]RB189!A1992,"")</f>
        <v/>
      </c>
      <c r="B1848" s="92" t="s">
        <v>300</v>
      </c>
      <c r="C1848" s="97" t="str">
        <f t="shared" si="118"/>
        <v/>
      </c>
      <c r="D1848" s="97" t="str">
        <f t="shared" si="120"/>
        <v/>
      </c>
      <c r="E1848" s="97" t="str">
        <f t="shared" si="120"/>
        <v/>
      </c>
      <c r="F1848" s="97" t="str">
        <f t="shared" si="120"/>
        <v/>
      </c>
      <c r="H1848" s="102" t="str">
        <f>IF($C1848="33",CONCATENATE(MID($D1848,1,$D$3-1),VLOOKUP(MID($D1848,$D$3,1),'Décodage Signe'!$A$3:$C$22,2,FALSE)),"")</f>
        <v/>
      </c>
      <c r="I1848" s="103" t="str">
        <f>IF($C1848="33",VLOOKUP(MID($D1848,$D$3,1),'Décodage Signe'!$A$3:$C$22,3,FALSE),"")</f>
        <v/>
      </c>
      <c r="J1848" s="102" t="str">
        <f>IF($C1848="33",CONCATENATE(MID($E1848,1,$E$3-1),VLOOKUP(MID($E1848,$E$3,1),'Décodage Signe'!$A$3:$C$22,2,FALSE)),"")</f>
        <v/>
      </c>
      <c r="K1848" s="103" t="str">
        <f>IF($C1848="33",VLOOKUP(MID($E1848,$E$3,1),'Décodage Signe'!$A$3:$C$22,3,FALSE),"")</f>
        <v/>
      </c>
      <c r="L1848" s="102" t="str">
        <f>IF($C1848="33",CONCATENATE(MID($F1848,1,$F$3-1),VLOOKUP(MID($F1848,$F$3,1),'Décodage Signe'!$A$3:$C$22,2,FALSE)),"")</f>
        <v/>
      </c>
      <c r="M1848" s="103" t="str">
        <f>IF($C1848="33",VLOOKUP(MID($F1848,$F$3,1),'Décodage Signe'!$A$3:$C$22,3,FALSE),"")</f>
        <v/>
      </c>
    </row>
  </sheetData>
  <mergeCells count="2">
    <mergeCell ref="A1:A4"/>
    <mergeCell ref="H1:M1"/>
  </mergeCells>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tabSelected="1" workbookViewId="0">
      <selection activeCell="A5" sqref="A5"/>
    </sheetView>
  </sheetViews>
  <sheetFormatPr baseColWidth="10" defaultRowHeight="14.4" x14ac:dyDescent="0.3"/>
  <cols>
    <col min="3" max="3" width="25.21875" customWidth="1"/>
    <col min="4" max="4" width="15.88671875" customWidth="1"/>
  </cols>
  <sheetData>
    <row r="1" spans="1:4" ht="22.8" x14ac:dyDescent="0.3">
      <c r="A1" s="154" t="s">
        <v>362</v>
      </c>
      <c r="B1" s="154" t="s">
        <v>363</v>
      </c>
      <c r="C1" s="154" t="s">
        <v>364</v>
      </c>
      <c r="D1" s="154" t="s">
        <v>365</v>
      </c>
    </row>
    <row r="2" spans="1:4" ht="52.8" x14ac:dyDescent="0.3">
      <c r="A2" s="155">
        <v>44116</v>
      </c>
      <c r="B2" s="156" t="s">
        <v>367</v>
      </c>
      <c r="C2" s="156" t="s">
        <v>368</v>
      </c>
      <c r="D2" s="156" t="s">
        <v>366</v>
      </c>
    </row>
    <row r="3" spans="1:4" ht="28.8" x14ac:dyDescent="0.3">
      <c r="A3" s="160">
        <v>44187</v>
      </c>
      <c r="B3" s="104" t="s">
        <v>375</v>
      </c>
      <c r="C3" s="161" t="s">
        <v>380</v>
      </c>
      <c r="D3" s="104" t="s">
        <v>366</v>
      </c>
    </row>
    <row r="4" spans="1:4" x14ac:dyDescent="0.3">
      <c r="A4" s="160">
        <v>44223</v>
      </c>
      <c r="B4" s="104" t="s">
        <v>385</v>
      </c>
      <c r="C4" s="104" t="s">
        <v>236</v>
      </c>
      <c r="D4" s="104" t="s">
        <v>366</v>
      </c>
    </row>
    <row r="5" spans="1:4" ht="43.2" x14ac:dyDescent="0.3">
      <c r="A5" s="160">
        <v>44228</v>
      </c>
      <c r="B5" s="104" t="s">
        <v>386</v>
      </c>
      <c r="C5" s="161" t="s">
        <v>387</v>
      </c>
      <c r="D5" s="104" t="s">
        <v>366</v>
      </c>
    </row>
    <row r="6" spans="1:4" ht="43.2" x14ac:dyDescent="0.3">
      <c r="A6" s="160">
        <v>44231</v>
      </c>
      <c r="B6" s="104" t="s">
        <v>389</v>
      </c>
      <c r="C6" s="161" t="s">
        <v>387</v>
      </c>
      <c r="D6" s="104" t="s">
        <v>366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77F5F6C8928554C830C83F6AA785E79" ma:contentTypeVersion="6" ma:contentTypeDescription="Crée un document." ma:contentTypeScope="" ma:versionID="a4468f5cade33f8181e3aab6886097eb">
  <xsd:schema xmlns:xsd="http://www.w3.org/2001/XMLSchema" xmlns:xs="http://www.w3.org/2001/XMLSchema" xmlns:p="http://schemas.microsoft.com/office/2006/metadata/properties" xmlns:ns2="c1336d0e-b964-47d3-82b2-0f7f7db37e80" targetNamespace="http://schemas.microsoft.com/office/2006/metadata/properties" ma:root="true" ma:fieldsID="2d66c7fde9f047a2e43890ba6ddd23a4" ns2:_="">
    <xsd:import namespace="c1336d0e-b964-47d3-82b2-0f7f7db37e8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336d0e-b964-47d3-82b2-0f7f7db37e8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E6E0E81-9862-481B-B9ED-8F0363E35C06}">
  <ds:schemaRefs>
    <ds:schemaRef ds:uri="http://schemas.microsoft.com/sharepoint/v3/contenttype/forms"/>
  </ds:schemaRefs>
</ds:datastoreItem>
</file>

<file path=customXml/itemProps2.xml><?xml version="1.0" encoding="utf-8"?>
<ds:datastoreItem xmlns:ds="http://schemas.openxmlformats.org/officeDocument/2006/customXml" ds:itemID="{3D171634-F847-4FF2-BAB0-114F053A74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336d0e-b964-47d3-82b2-0f7f7db37e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263F2A8-7FE6-4480-96CB-7162C0B89345}">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c1336d0e-b964-47d3-82b2-0f7f7db37e80"/>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mapping</vt:lpstr>
      <vt:lpstr>Décodage Signe</vt:lpstr>
      <vt:lpstr>FRFC33</vt:lpstr>
      <vt:lpstr>Suivi des modifications</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Suzanne GARCIA</dc:creator>
  <cp:lastModifiedBy>Iwona GWIZDZ (Externe)</cp:lastModifiedBy>
  <cp:revision/>
  <dcterms:created xsi:type="dcterms:W3CDTF">2020-05-27T09:51:17Z</dcterms:created>
  <dcterms:modified xsi:type="dcterms:W3CDTF">2021-02-04T08:38:19Z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0x010100677F5F6C8928554C830C83F6AA785E79</vt:lpwstr>
  </property>
</Properties>
</file>